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Statec_1\commun\Website\Portail\CMS_statistiques\Données autres formats\economie-totale-prix\finances-publiques\"/>
    </mc:Choice>
  </mc:AlternateContent>
  <xr:revisionPtr revIDLastSave="0" documentId="13_ncr:1_{DA3AD8D3-A68C-4E99-91DA-91AC03A688FF}" xr6:coauthVersionLast="47" xr6:coauthVersionMax="47" xr10:uidLastSave="{00000000-0000-0000-0000-000000000000}"/>
  <bookViews>
    <workbookView xWindow="-120" yWindow="-120" windowWidth="38640" windowHeight="21120" xr2:uid="{C78EA8CD-452F-4F13-95DA-A862E592B16E}"/>
  </bookViews>
  <sheets>
    <sheet name="Metadata" sheetId="15" r:id="rId1"/>
    <sheet name="MetadataFR" sheetId="16" r:id="rId2"/>
    <sheet name="Cover page" sheetId="1" r:id="rId3"/>
    <sheet name="Table 1" sheetId="2" r:id="rId4"/>
    <sheet name="Table 2A" sheetId="3" r:id="rId5"/>
    <sheet name="Table 2B" sheetId="6" r:id="rId6"/>
    <sheet name="Table 2C" sheetId="4" r:id="rId7"/>
    <sheet name="Table 2D" sheetId="5" r:id="rId8"/>
    <sheet name="Table 3A" sheetId="7" r:id="rId9"/>
    <sheet name="Table 3B" sheetId="8" r:id="rId10"/>
    <sheet name="Table 3C" sheetId="9" r:id="rId11"/>
    <sheet name="Table 3D" sheetId="10" r:id="rId12"/>
    <sheet name="Table 3E" sheetId="11" r:id="rId13"/>
    <sheet name="Table 4" sheetId="12" r:id="rId14"/>
  </sheets>
  <definedNames>
    <definedName name="_Order1" hidden="1">255</definedName>
    <definedName name="_Order2" hidden="1">255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11" l="1"/>
  <c r="A53" i="10"/>
  <c r="A53" i="9"/>
  <c r="A53" i="8"/>
  <c r="A4" i="11"/>
  <c r="A4" i="10"/>
  <c r="A4" i="9"/>
  <c r="A4" i="8"/>
  <c r="A4" i="7"/>
</calcChain>
</file>

<file path=xl/sharedStrings.xml><?xml version="1.0" encoding="utf-8"?>
<sst xmlns="http://schemas.openxmlformats.org/spreadsheetml/2006/main" count="2536" uniqueCount="252">
  <si>
    <t xml:space="preserve"> Reporting of Government Deficits and Debt Levels</t>
  </si>
  <si>
    <t>in accordance with Council Regulation (EC) N° 479/2009, as amended by Commission Regulation (EU) No 220/2014</t>
  </si>
  <si>
    <t>and the Statements contained in the Council minutes of 22/11/1993</t>
  </si>
  <si>
    <t>Set of reporting tables revised to comply with Council Regulation (EC) N° 479/2009, as amended by Commission Regulation (EU) No 220/2014</t>
  </si>
  <si>
    <t>Notification:</t>
  </si>
  <si>
    <t>Table 1: Reporting of government surplus/deficit and debt levels and provision of associated data.</t>
  </si>
  <si>
    <t>Tables 2A to 2D: Provision of the data which explain the transition between the national definitions of government balance and the surplus/deficit (B.9) of each government subsector.</t>
  </si>
  <si>
    <t>Tables 3A to 3E: Provision of the data which explain the contributions of the government surplus/deficit and the other relevant factors to the variation in the government debt level, and the consolidation of debt (general government and general government subsectors).</t>
  </si>
  <si>
    <t>Table 4: Provision of other data in accordance with the statements contained in the Council minutes of 22/11/1993.</t>
  </si>
  <si>
    <t xml:space="preserve">Table 1: Reporting of government surplus/ deficit and debt levels and provision of associated data </t>
  </si>
  <si>
    <t>final</t>
  </si>
  <si>
    <t>Year</t>
  </si>
  <si>
    <t>Data are in ...(millions of units of national currency)</t>
  </si>
  <si>
    <t>ESA 2010</t>
  </si>
  <si>
    <t>codes</t>
  </si>
  <si>
    <t>planned</t>
  </si>
  <si>
    <t>Net lending (+)/ net borrowing (-)</t>
  </si>
  <si>
    <t>B.9</t>
  </si>
  <si>
    <t xml:space="preserve">General government </t>
  </si>
  <si>
    <t>S.13</t>
  </si>
  <si>
    <t xml:space="preserve"> - Central government </t>
  </si>
  <si>
    <t>S.1311</t>
  </si>
  <si>
    <t xml:space="preserve"> - State government </t>
  </si>
  <si>
    <t>S.1312</t>
  </si>
  <si>
    <t xml:space="preserve"> - Local government </t>
  </si>
  <si>
    <t>S.1313</t>
  </si>
  <si>
    <t xml:space="preserve"> - Social security funds </t>
  </si>
  <si>
    <t>S.1314</t>
  </si>
  <si>
    <t>General government consolidated gross debt</t>
  </si>
  <si>
    <t>Level at nominal value outstanding at end of year</t>
  </si>
  <si>
    <t>By category:</t>
  </si>
  <si>
    <t xml:space="preserve">Currency and deposits </t>
  </si>
  <si>
    <t>AF.2</t>
  </si>
  <si>
    <t>Debt securities</t>
  </si>
  <si>
    <t>AF.3</t>
  </si>
  <si>
    <t xml:space="preserve">    Short-term</t>
  </si>
  <si>
    <t>AF.31</t>
  </si>
  <si>
    <t xml:space="preserve">    Long-term</t>
  </si>
  <si>
    <t>AF.32</t>
  </si>
  <si>
    <t>Loans</t>
  </si>
  <si>
    <t>AF.4</t>
  </si>
  <si>
    <t>AF.41</t>
  </si>
  <si>
    <t>AF.42</t>
  </si>
  <si>
    <t>General government expenditure on:</t>
  </si>
  <si>
    <t xml:space="preserve">Gross fixed capital formation </t>
  </si>
  <si>
    <t>P.51g</t>
  </si>
  <si>
    <t>Interest (consolidated)</t>
  </si>
  <si>
    <t>D.41 (uses)</t>
  </si>
  <si>
    <t>Gross domestic product at current market prices</t>
  </si>
  <si>
    <t>B.1*g</t>
  </si>
  <si>
    <t>forecast</t>
  </si>
  <si>
    <t xml:space="preserve">Statement </t>
  </si>
  <si>
    <t>Number</t>
  </si>
  <si>
    <t>Trade credits and advances (AF.81 L)</t>
  </si>
  <si>
    <t>Amount outstanding in the government debt from the financing of public undertakings</t>
  </si>
  <si>
    <t>Data:</t>
  </si>
  <si>
    <t>Institutional characteristics:</t>
  </si>
  <si>
    <t xml:space="preserve">In case of substantial differences between the face value and the present value of </t>
  </si>
  <si>
    <t>government debt, please provide information on</t>
  </si>
  <si>
    <t>i) the extent of these differences:</t>
  </si>
  <si>
    <t>ii) the reasons for these differences:</t>
  </si>
  <si>
    <t xml:space="preserve"> </t>
  </si>
  <si>
    <t>Net lending (-)/ net borrowing (+) (B.9) of social security funds (S.1314)*</t>
  </si>
  <si>
    <t>Currency and deposits (F.2)</t>
  </si>
  <si>
    <t>Debt securities (F.3)</t>
  </si>
  <si>
    <t xml:space="preserve">Loans (F.4) </t>
  </si>
  <si>
    <t xml:space="preserve">   Increase (+)</t>
  </si>
  <si>
    <t xml:space="preserve">   Reduction (-)</t>
  </si>
  <si>
    <t xml:space="preserve">  Short term loans (F.41), net </t>
  </si>
  <si>
    <t xml:space="preserve">  Long-term loans (F.42)</t>
  </si>
  <si>
    <t xml:space="preserve">       Increase (+)</t>
  </si>
  <si>
    <t xml:space="preserve">       Reduction (-)</t>
  </si>
  <si>
    <t>Equity and investment fund shares/units (F.5)</t>
  </si>
  <si>
    <t xml:space="preserve">      Equity and investment fund shares/units other than portfolio investments</t>
  </si>
  <si>
    <t xml:space="preserve">        Increase (+)</t>
  </si>
  <si>
    <t xml:space="preserve">        Reduction (-)</t>
  </si>
  <si>
    <t xml:space="preserve">Financial derivatives (F.71) </t>
  </si>
  <si>
    <t xml:space="preserve">Other accounts receivable (F.8) </t>
  </si>
  <si>
    <t xml:space="preserve">Other financial assets (F.1, F.6) </t>
  </si>
  <si>
    <t>Net incurrence (-) of liabilities in financial derivatives (F.71)</t>
  </si>
  <si>
    <t>Net incurrence (-) of other accounts payable (F.8)</t>
  </si>
  <si>
    <t>Net incurrence (-) of other liabilities (F.1, F.5, F.6  and F.72)</t>
  </si>
  <si>
    <t>Issuances above(-)/below(+) nominal value</t>
  </si>
  <si>
    <t>Redemptions/repurchase of debt above(+)/below(-) nominal  value</t>
  </si>
  <si>
    <t>Statistical discrepancies</t>
  </si>
  <si>
    <t>Difference between capital and financial accounts (B.9-B.9f)</t>
  </si>
  <si>
    <t>Other statistical discrepancies (+/-)</t>
  </si>
  <si>
    <t>(1) A positive entry in this row means that nominal debt increases, a negative entry that nominal debt decreases.</t>
  </si>
  <si>
    <t>(4) Including capital uplift</t>
  </si>
  <si>
    <t>(2) Consolidated within social security.</t>
  </si>
  <si>
    <t>(5) AF.2, AF.3 and AF.4 at face value.</t>
  </si>
  <si>
    <t xml:space="preserve">(3) Due to exchange-rate movements. </t>
  </si>
  <si>
    <t>Net lending (-)/ net borrowing (+) (B.9) of local government (S.1313)*</t>
  </si>
  <si>
    <t>(2) Consolidated within local government.</t>
  </si>
  <si>
    <t>Net lending (-)/ net borrowing (+) (B.9) of state government (S.1312)*</t>
  </si>
  <si>
    <t>(2) Consolidated within state government.</t>
  </si>
  <si>
    <t>Net lending (-)/ net borrowing (+) (B.9) of central government (S.1311)*</t>
  </si>
  <si>
    <t>(2) Consolidated within central government.</t>
  </si>
  <si>
    <t>Table 3A: Provision of the data which explain the contributions of the surplus/ deficit and the other relevant factors to the variation in the debt level (general government)</t>
  </si>
  <si>
    <t>Net lending (-)/ net borrowing (+) (B.9) of general government (S.13)*</t>
  </si>
  <si>
    <t xml:space="preserve">*Please note that the sign convention for net lending/ net borrowing is different from tables 1 and 2. </t>
  </si>
  <si>
    <t>(2) Consolidated within general government.</t>
  </si>
  <si>
    <t>Table 2D: Provision of the data which explain the transition between the working balance and the social security surplus/ deficit</t>
  </si>
  <si>
    <t>Working balance in social security accounts</t>
  </si>
  <si>
    <t>Basis of the working balance</t>
  </si>
  <si>
    <t>Financial transactions included in the working balance</t>
  </si>
  <si>
    <t xml:space="preserve">   Loans (+/-)</t>
  </si>
  <si>
    <t xml:space="preserve">   Equities (+/-)</t>
  </si>
  <si>
    <t xml:space="preserve">   Other financial transactions (+/-)</t>
  </si>
  <si>
    <t xml:space="preserve">           of which: transactions in debt liabilities (+/-)</t>
  </si>
  <si>
    <t xml:space="preserve">           of which: net settlements under swap contracts (+/-)</t>
  </si>
  <si>
    <t xml:space="preserve">       Detail 1</t>
  </si>
  <si>
    <t xml:space="preserve">       Detail 2</t>
  </si>
  <si>
    <t>Non-financial transactions not included in the working balance</t>
  </si>
  <si>
    <t xml:space="preserve">   Detail 1</t>
  </si>
  <si>
    <t xml:space="preserve">   Detail 2</t>
  </si>
  <si>
    <t>Difference between interest paid (+) and accrued (D.41)(-)</t>
  </si>
  <si>
    <t>Other accounts receivable (+)</t>
  </si>
  <si>
    <t>Other accounts payable (-)</t>
  </si>
  <si>
    <t>Working balance (+/-) of entities not part of social security funds</t>
  </si>
  <si>
    <t>Net lending (+)/ net borrowing (-) of other social security bodies</t>
  </si>
  <si>
    <t>Other adjustments (+/-) (please detail)</t>
  </si>
  <si>
    <t xml:space="preserve">   Detail 3</t>
  </si>
  <si>
    <t>Net lending (+)/ net borrowing (-) (B.9) of social security (S.1314)</t>
  </si>
  <si>
    <t>(ESA 2010 accounts)</t>
  </si>
  <si>
    <t>Note: Member States can adapt tables 2A, B, C and D to their national specificity according to the established practice</t>
  </si>
  <si>
    <t>Table 2C: Provision of the data which explain the transition between the working balance and the local government surplus/ deficit</t>
  </si>
  <si>
    <t>Working balance in local government accounts</t>
  </si>
  <si>
    <t>Working balance (+/-) of entities not part of local government</t>
  </si>
  <si>
    <t xml:space="preserve">Net lending (+)/ net borrowing (-) of other local government bodies </t>
  </si>
  <si>
    <t>Net lending (+)/ net borrowing (-) (B.9) of local government (S.1313)</t>
  </si>
  <si>
    <t>Table 2B: Provision of the data which explain the transition between the working balance and the state government surplus/ deficit</t>
  </si>
  <si>
    <t>Working balance in state government accounts</t>
  </si>
  <si>
    <t>Working balance (+/-) of entities not part of state government</t>
  </si>
  <si>
    <t>Net lending (+)/ net borrowing (-) of other state government bodies</t>
  </si>
  <si>
    <t>Net lending (+)/ net borrowing (-) (B.9) of state government (S.1312)</t>
  </si>
  <si>
    <t xml:space="preserve">Table 2A: Provision of the data which explain the transition between the public accounts budget balance and the central government surplus/ deficit </t>
  </si>
  <si>
    <t>Working balance in central government accounts</t>
  </si>
  <si>
    <t xml:space="preserve">   Loans, granted (+)</t>
  </si>
  <si>
    <t xml:space="preserve">   Loans, repayments (-)</t>
  </si>
  <si>
    <t xml:space="preserve">   Equities, acquisition (+)</t>
  </si>
  <si>
    <t xml:space="preserve">   Equities, sales (-)</t>
  </si>
  <si>
    <t>Working balance (+/-) of entities not part of central government</t>
  </si>
  <si>
    <t xml:space="preserve">Net lending (+)/ net borrowing (-) of other central government bodies </t>
  </si>
  <si>
    <t>Net lending (+)/ net borrowing (-) (B.9) of central government (S.1311)</t>
  </si>
  <si>
    <t>Member State: Luxembourg</t>
  </si>
  <si>
    <t>M</t>
  </si>
  <si>
    <t>mixed</t>
  </si>
  <si>
    <t>accrual</t>
  </si>
  <si>
    <t>Social contributions</t>
  </si>
  <si>
    <t>Social contributions (reimbursements)</t>
  </si>
  <si>
    <t>Hospitals classified inside social security funds subsector</t>
  </si>
  <si>
    <t>Investment vehicle of the National Pension Insurance Fund (Fonds de Compensation de la Sécurité Sociale, SICAV-FIS)</t>
  </si>
  <si>
    <t>Pension Insurance Fund for communal civil servants and employees (Caisse de prévoyance des fonctionnaires et employés communaux / CPFEC)</t>
  </si>
  <si>
    <t>Elimination of financial revaluation of the investment vehicle of the National Pension Insurance Fund</t>
  </si>
  <si>
    <t>Elimination of depreciation and other value adjustments</t>
  </si>
  <si>
    <t>Elimination of provisions</t>
  </si>
  <si>
    <t>Differences in data sources for consolidation with central government</t>
  </si>
  <si>
    <t>Differences in data sources for consolidation with local government</t>
  </si>
  <si>
    <t>Other adjustments</t>
  </si>
  <si>
    <t xml:space="preserve">   Special Funds</t>
  </si>
  <si>
    <t xml:space="preserve">   Services de l'Etat à gestion séparée (SEGS)</t>
  </si>
  <si>
    <t>Elimination of other change in volume (K.1-6) &amp; nominal holding gains and losses (K.7)</t>
  </si>
  <si>
    <t>Adjustment for EU Flows</t>
  </si>
  <si>
    <t>Provisions for calls under standardised guarantees</t>
  </si>
  <si>
    <t>Differences in data sources for consolidation within central government</t>
  </si>
  <si>
    <t>L</t>
  </si>
  <si>
    <t>Interest received</t>
  </si>
  <si>
    <t>Elimination of operations on reserve funds</t>
  </si>
  <si>
    <t>Differences in data sources for consolidation within social security subsector</t>
  </si>
  <si>
    <t>Reclassification of certain capital injections from equity injections into non-financial transactions</t>
  </si>
  <si>
    <t>Table 3B: Provision of the data which explain the contributions of the surplus/ deficit and the other relevant factors to the variation in the debt level and the consolidation of debt (central government)</t>
  </si>
  <si>
    <t>Table 3C: Provision of the data which explain the contributions of the surplus/ deficit and the other relevant factors to the variation in the debt level and the consolidation of debt (state government)</t>
  </si>
  <si>
    <t>Table 3D: Provision of the data which explain the contributions of the surplus/ deficit and the other relevant factors to the variation in the debt level and the consolidation of debt (local government)</t>
  </si>
  <si>
    <t>Table 3E: Provision of the data which explain the contributions of the surplus/ deficit and the other relevant factors to the variation in the debt level and the consolidation of debt (social security funds)</t>
  </si>
  <si>
    <t>Gross National Income at current market prices (B.5*g)</t>
  </si>
  <si>
    <t>October 2026</t>
  </si>
  <si>
    <t>Date: 30/09/2026</t>
  </si>
  <si>
    <t>Accrual recording of tax revenue</t>
  </si>
  <si>
    <t>Other accounts receivable</t>
  </si>
  <si>
    <t>Other accounts payable</t>
  </si>
  <si>
    <r>
      <t xml:space="preserve">Net acquisition (+) of financial assets </t>
    </r>
    <r>
      <rPr>
        <b/>
        <vertAlign val="superscript"/>
        <sz val="11"/>
        <rFont val="Arial"/>
        <family val="2"/>
      </rPr>
      <t>(2)</t>
    </r>
  </si>
  <si>
    <r>
      <t xml:space="preserve">Adjustments </t>
    </r>
    <r>
      <rPr>
        <b/>
        <vertAlign val="superscript"/>
        <sz val="11"/>
        <rFont val="Arial"/>
        <family val="2"/>
      </rPr>
      <t>(2)</t>
    </r>
  </si>
  <si>
    <r>
      <t>Difference between interest (D.41) accrued(-) and paid</t>
    </r>
    <r>
      <rPr>
        <vertAlign val="superscript"/>
        <sz val="11"/>
        <rFont val="Arial"/>
        <family val="2"/>
      </rPr>
      <t>(4)</t>
    </r>
    <r>
      <rPr>
        <sz val="11"/>
        <rFont val="Arial"/>
        <family val="2"/>
      </rPr>
      <t>(+)</t>
    </r>
  </si>
  <si>
    <r>
      <t>Other volume changes in financial liabilities (K.3, K.4, K.5)</t>
    </r>
    <r>
      <rPr>
        <vertAlign val="superscript"/>
        <sz val="11"/>
        <rFont val="Arial"/>
        <family val="2"/>
      </rPr>
      <t>(5)</t>
    </r>
    <r>
      <rPr>
        <sz val="11"/>
        <rFont val="Arial"/>
        <family val="2"/>
      </rPr>
      <t>(-)</t>
    </r>
  </si>
  <si>
    <r>
      <t>Changes in sector classification (K.61)</t>
    </r>
    <r>
      <rPr>
        <vertAlign val="superscript"/>
        <sz val="11"/>
        <rFont val="Arial"/>
        <family val="2"/>
      </rPr>
      <t>(5)</t>
    </r>
    <r>
      <rPr>
        <sz val="11"/>
        <rFont val="Arial"/>
        <family val="2"/>
      </rPr>
      <t xml:space="preserve"> (+/-)</t>
    </r>
  </si>
  <si>
    <r>
      <t xml:space="preserve">Change in general government (S.13) consolidated gross debt </t>
    </r>
    <r>
      <rPr>
        <b/>
        <vertAlign val="superscript"/>
        <sz val="11"/>
        <rFont val="Arial"/>
        <family val="2"/>
      </rPr>
      <t xml:space="preserve">(1, 2) </t>
    </r>
  </si>
  <si>
    <r>
      <t>Appreciation(+)/depreciation(-)</t>
    </r>
    <r>
      <rPr>
        <vertAlign val="superscript"/>
        <sz val="11"/>
        <rFont val="Arial"/>
        <family val="2"/>
      </rPr>
      <t>(3)</t>
    </r>
    <r>
      <rPr>
        <sz val="11"/>
        <rFont val="Arial"/>
        <family val="2"/>
      </rPr>
      <t xml:space="preserve"> of foreign-currency debt </t>
    </r>
    <r>
      <rPr>
        <vertAlign val="superscript"/>
        <sz val="11"/>
        <rFont val="Arial"/>
        <family val="2"/>
      </rPr>
      <t>(5)</t>
    </r>
  </si>
  <si>
    <r>
      <t xml:space="preserve">   Portfolio investments, net</t>
    </r>
    <r>
      <rPr>
        <vertAlign val="superscript"/>
        <sz val="11"/>
        <rFont val="Arial"/>
        <family val="2"/>
      </rPr>
      <t>(2)</t>
    </r>
  </si>
  <si>
    <r>
      <t xml:space="preserve">Change in central government (S.1311) consolidated gross debt </t>
    </r>
    <r>
      <rPr>
        <b/>
        <vertAlign val="superscript"/>
        <sz val="11"/>
        <rFont val="Arial"/>
        <family val="2"/>
      </rPr>
      <t>(1, 2)</t>
    </r>
  </si>
  <si>
    <r>
      <t xml:space="preserve">  Central government gross debt (level) (b) </t>
    </r>
    <r>
      <rPr>
        <vertAlign val="superscript"/>
        <sz val="11"/>
        <rFont val="Arial"/>
        <family val="2"/>
      </rPr>
      <t>(2, 5)</t>
    </r>
  </si>
  <si>
    <r>
      <t xml:space="preserve">Change in state government (S.1312) consolidated gross debt </t>
    </r>
    <r>
      <rPr>
        <b/>
        <vertAlign val="superscript"/>
        <sz val="11"/>
        <rFont val="Arial"/>
        <family val="2"/>
      </rPr>
      <t>(1, 2)</t>
    </r>
  </si>
  <si>
    <r>
      <t xml:space="preserve">  State government gross debt (level) (b) </t>
    </r>
    <r>
      <rPr>
        <vertAlign val="superscript"/>
        <sz val="11"/>
        <rFont val="Arial"/>
        <family val="2"/>
      </rPr>
      <t>(2, 5)</t>
    </r>
  </si>
  <si>
    <r>
      <t xml:space="preserve">  State government holdings of other subsectors debt (level) (c) </t>
    </r>
    <r>
      <rPr>
        <vertAlign val="superscript"/>
        <sz val="11"/>
        <rFont val="Arial"/>
        <family val="2"/>
      </rPr>
      <t>(5)</t>
    </r>
  </si>
  <si>
    <r>
      <t xml:space="preserve">  Local government gross debt (level) (b) </t>
    </r>
    <r>
      <rPr>
        <vertAlign val="superscript"/>
        <sz val="11"/>
        <rFont val="Arial"/>
        <family val="2"/>
      </rPr>
      <t>(2, 5)</t>
    </r>
  </si>
  <si>
    <r>
      <t xml:space="preserve">Change in local government (S.1313) consolidated gross debt </t>
    </r>
    <r>
      <rPr>
        <b/>
        <vertAlign val="superscript"/>
        <sz val="11"/>
        <rFont val="Arial"/>
        <family val="2"/>
      </rPr>
      <t>(1, 2)</t>
    </r>
  </si>
  <si>
    <r>
      <t xml:space="preserve">Local government contribution to general government debt (a=b-c) </t>
    </r>
    <r>
      <rPr>
        <b/>
        <vertAlign val="superscript"/>
        <sz val="11"/>
        <rFont val="Arial"/>
        <family val="2"/>
      </rPr>
      <t>(5)</t>
    </r>
  </si>
  <si>
    <r>
      <t xml:space="preserve">  Local government holdings of other subsectors debt (level) (c)</t>
    </r>
    <r>
      <rPr>
        <vertAlign val="superscript"/>
        <sz val="11"/>
        <rFont val="Arial"/>
        <family val="2"/>
      </rPr>
      <t>(5)</t>
    </r>
  </si>
  <si>
    <r>
      <t xml:space="preserve">Central government contribution to general government debt (a=b-c) </t>
    </r>
    <r>
      <rPr>
        <b/>
        <vertAlign val="superscript"/>
        <sz val="11"/>
        <rFont val="Arial"/>
        <family val="2"/>
      </rPr>
      <t>(5)</t>
    </r>
  </si>
  <si>
    <r>
      <t xml:space="preserve">  Central government holdings of other subsectors debt (level)  (c) </t>
    </r>
    <r>
      <rPr>
        <vertAlign val="superscript"/>
        <sz val="11"/>
        <rFont val="Arial"/>
        <family val="2"/>
      </rPr>
      <t>(5)</t>
    </r>
  </si>
  <si>
    <r>
      <t xml:space="preserve">State government contribution to general government debt (a=b-c) </t>
    </r>
    <r>
      <rPr>
        <b/>
        <vertAlign val="superscript"/>
        <sz val="11"/>
        <rFont val="Arial"/>
        <family val="2"/>
      </rPr>
      <t>(5)</t>
    </r>
  </si>
  <si>
    <r>
      <t xml:space="preserve">Change in social security (S.1314) consolidated gross debt </t>
    </r>
    <r>
      <rPr>
        <b/>
        <vertAlign val="superscript"/>
        <sz val="11"/>
        <rFont val="Arial"/>
        <family val="2"/>
      </rPr>
      <t>(1, 2)</t>
    </r>
  </si>
  <si>
    <r>
      <t xml:space="preserve">Social security contribution to general government debt (a=b-c) </t>
    </r>
    <r>
      <rPr>
        <b/>
        <vertAlign val="superscript"/>
        <sz val="11"/>
        <rFont val="Arial"/>
        <family val="2"/>
      </rPr>
      <t>(5)</t>
    </r>
  </si>
  <si>
    <r>
      <t xml:space="preserve">  Social security gross debt (level) (b)</t>
    </r>
    <r>
      <rPr>
        <vertAlign val="superscript"/>
        <sz val="11"/>
        <rFont val="Arial"/>
        <family val="2"/>
      </rPr>
      <t>(2, 5)</t>
    </r>
  </si>
  <si>
    <r>
      <t xml:space="preserve">  Social security holdings of other subsectors debt (level) (c)</t>
    </r>
    <r>
      <rPr>
        <vertAlign val="superscript"/>
        <sz val="11"/>
        <rFont val="Arial"/>
        <family val="2"/>
      </rPr>
      <t>(5)</t>
    </r>
  </si>
  <si>
    <t>Content of the tables used for the excessive deficit procedure (EDP)</t>
  </si>
  <si>
    <t>EDP table 1</t>
  </si>
  <si>
    <t>EDP tables 2</t>
  </si>
  <si>
    <t>EDP tables 3</t>
  </si>
  <si>
    <t>EDP table 4</t>
  </si>
  <si>
    <t>Contenu des tableaux utilisées pour la procédure concernant les déficits excessifs (PDE)</t>
  </si>
  <si>
    <t>Tableau PDE 1</t>
  </si>
  <si>
    <t>Tableaux PDE 2</t>
  </si>
  <si>
    <t>Tableaux PDE 3</t>
  </si>
  <si>
    <t>Tableau PDE 4</t>
  </si>
  <si>
    <r>
      <t xml:space="preserve">Table 1 provides a </t>
    </r>
    <r>
      <rPr>
        <b/>
        <sz val="12"/>
        <rFont val="Arial"/>
        <family val="2"/>
      </rPr>
      <t>summary view</t>
    </r>
    <r>
      <rPr>
        <sz val="12"/>
        <rFont val="Arial"/>
        <family val="2"/>
      </rPr>
      <t xml:space="preserve"> for the reference years showing:
- the net lending (+) / net borrowing (–) (ESA surplus / deficit) for the general government sector and its subsectors
- the general government gross debt by instrument
- interest expenditure of general government, gross fixed capital formation of general government
- GDP.
The general government sector (S.13) consists of 4 subsectors:
- central government (S.1311)
- state government (S.1312)
- local government (S.1313) 
- social security funds (S.1314).).</t>
    </r>
  </si>
  <si>
    <r>
      <t>Tables 2, which consist of the 4 separate tables 2A, 2B, 2C and 2D, present the</t>
    </r>
    <r>
      <rPr>
        <b/>
        <sz val="12"/>
        <rFont val="Arial"/>
        <family val="2"/>
      </rPr>
      <t xml:space="preserve"> link between</t>
    </r>
    <r>
      <rPr>
        <sz val="12"/>
        <rFont val="Arial"/>
        <family val="2"/>
      </rPr>
      <t xml:space="preserve"> the so-called </t>
    </r>
    <r>
      <rPr>
        <b/>
        <sz val="12"/>
        <rFont val="Arial"/>
        <family val="2"/>
      </rPr>
      <t>working balances</t>
    </r>
    <r>
      <rPr>
        <sz val="12"/>
        <rFont val="Arial"/>
        <family val="2"/>
      </rPr>
      <t xml:space="preserve"> (usually the public surplus (+) / deficit (-) as reported nationally to the Parliament) and the</t>
    </r>
    <r>
      <rPr>
        <b/>
        <sz val="12"/>
        <rFont val="Arial"/>
        <family val="2"/>
      </rPr>
      <t xml:space="preserve"> net lending (+) / net borrowing (–)</t>
    </r>
    <r>
      <rPr>
        <sz val="12"/>
        <rFont val="Arial"/>
        <family val="2"/>
      </rPr>
      <t xml:space="preserve"> for each general government subsector.
The working balances often correspond to the traditional budget deficit or a public accounting balance. Working balances need to be adjusted for operations that are not included in them, but are nevertheless considered, in national accounts, as part of government operations and impact the surplus (+) / deficit (–), for example many cases of capital injections.
Working balances also need to be adjusted for operations that were included in them, while having no impact on surplus (+) / deficit (–). Usually, these are financial transactions contained in the working balance that have no effect on the ESA surplus (+) / deficit (–), for example loans granted by the government directly from the budget.</t>
    </r>
  </si>
  <si>
    <r>
      <t xml:space="preserve">Tables 3, which consist of the 5 separate tables 3A, 3B, 3C, 3D and 3E, present the </t>
    </r>
    <r>
      <rPr>
        <b/>
        <sz val="12"/>
        <rFont val="Arial"/>
        <family val="2"/>
      </rPr>
      <t xml:space="preserve">link between </t>
    </r>
    <r>
      <rPr>
        <sz val="12"/>
        <rFont val="Arial"/>
        <family val="2"/>
      </rPr>
      <t xml:space="preserve">the </t>
    </r>
    <r>
      <rPr>
        <b/>
        <sz val="12"/>
        <rFont val="Arial"/>
        <family val="2"/>
      </rPr>
      <t>government net lending (+) / net borrowing</t>
    </r>
    <r>
      <rPr>
        <sz val="12"/>
        <rFont val="Arial"/>
        <family val="2"/>
      </rPr>
      <t xml:space="preserve"> (–) [ESA surplus (+) / deficit (–)] and the </t>
    </r>
    <r>
      <rPr>
        <b/>
        <sz val="12"/>
        <rFont val="Arial"/>
        <family val="2"/>
      </rPr>
      <t>change in government debt</t>
    </r>
    <r>
      <rPr>
        <sz val="12"/>
        <rFont val="Arial"/>
        <family val="2"/>
      </rPr>
      <t>.
Whereas the change in debt over a single reference period is mainly driven by the deficit (surplus) of that period, other effects may also contribute. As an example, for a given deficit (meaning an excess of expenditure over revenue), higher net acquisitions of financial assets lead to higher borrowing needs and therefore, likely, a higher change in debt.
The types of transactions reconciling the deficit (surplus) of any given reference period to the change in the debt of that same period are generically called</t>
    </r>
    <r>
      <rPr>
        <b/>
        <sz val="12"/>
        <rFont val="Arial"/>
        <family val="2"/>
      </rPr>
      <t xml:space="preserve"> stock-flow adjustments</t>
    </r>
    <r>
      <rPr>
        <sz val="12"/>
        <rFont val="Arial"/>
        <family val="2"/>
      </rPr>
      <t xml:space="preserve">. </t>
    </r>
  </si>
  <si>
    <r>
      <t xml:space="preserve">Table 4 shows </t>
    </r>
    <r>
      <rPr>
        <b/>
        <sz val="12"/>
        <rFont val="Arial"/>
        <family val="2"/>
      </rPr>
      <t xml:space="preserve">supplementary information </t>
    </r>
    <r>
      <rPr>
        <sz val="12"/>
        <rFont val="Arial"/>
        <family val="2"/>
      </rPr>
      <t>on:
- the stock of trade credit liabilities of general government
- the amount outstanding in the government debt from the financing of public undertakings
- the extent and the reasons in case of substantial differences between the face value and the market value of government debt
- the gross national income (GNI) of the EU Member States.</t>
    </r>
  </si>
  <si>
    <r>
      <t xml:space="preserve">Le tableau 1 présente </t>
    </r>
    <r>
      <rPr>
        <b/>
        <sz val="12"/>
        <rFont val="Arial"/>
        <family val="2"/>
      </rPr>
      <t>sous forme synthétique</t>
    </r>
    <r>
      <rPr>
        <sz val="12"/>
        <rFont val="Arial"/>
        <family val="2"/>
      </rPr>
      <t>, pour les années de référence, les statistiques suivantes:
- la capacité (+) / le besoin (–) de financement (excédent/déficit SEC) du secteur des administrations publiques et de ses sous-secteurs
- la dette publique par instrument
- les intérêts dus par les administrations publiques, la formation brute de capital fixe des administrations publiques
- le PIB.
Le secteur des administrations publiques (S.13) se compose de 4 sous-secteurs:
- administration centrale (S.1311)
- administrations d’États fédérés (S.1312)
- administrations locales (S.1313) 
- administrations de sécurité sociale (S.1314).</t>
    </r>
  </si>
  <si>
    <r>
      <t xml:space="preserve">Le tableau 2 se compose de 4 tableaux distincts (2A, 2B, 2C et 2D) et présente le </t>
    </r>
    <r>
      <rPr>
        <b/>
        <sz val="12"/>
        <rFont val="Arial"/>
        <family val="2"/>
      </rPr>
      <t>lien entre</t>
    </r>
    <r>
      <rPr>
        <sz val="12"/>
        <rFont val="Arial"/>
        <family val="2"/>
      </rPr>
      <t xml:space="preserve"> le «</t>
    </r>
    <r>
      <rPr>
        <b/>
        <sz val="12"/>
        <rFont val="Arial"/>
        <family val="2"/>
      </rPr>
      <t>solde budgétaire</t>
    </r>
    <r>
      <rPr>
        <sz val="12"/>
        <rFont val="Arial"/>
        <family val="2"/>
      </rPr>
      <t xml:space="preserve">», c’est-à-dire généralement l’excédent (+) / le déficit public (–) tel qu’il est déclaré au parlement national, et la </t>
    </r>
    <r>
      <rPr>
        <b/>
        <sz val="12"/>
        <rFont val="Arial"/>
        <family val="2"/>
      </rPr>
      <t xml:space="preserve">capacité (+) / le besoin (–) </t>
    </r>
    <r>
      <rPr>
        <sz val="12"/>
        <rFont val="Arial"/>
        <family val="2"/>
      </rPr>
      <t>de financement pour chaque sous-secteur des administrations publiques.
Le solde budgétaire correspond souvent au déficit budgétaire traditionnel ou au solde des comptes publics. Le solde budgétaire doit être ajusté pour les opérations qui n’y sont pas incluses mais qui sont néanmoins prises en considération, dans les comptes nationaux, dans le cadre des opérations des administrations publiques et qui ont une incidence sur l’excédent (+) / le déficit (–), par exemple de nombreux cas d’injection de capitaux.
Le solde budgétaire doit également être ajusté pour tenir compte des opérations qui y ont été incluses mais qui n’ont pas d’incidence sur l’excédent (+) / le déficit (–). Il s’agit généralement d’opérations financières incluses dans le solde budgétaire qui n’ont pas d’incidence sur l’excédent (+) / le déficit (–) SEC, par exemple les prêts accordés directement par les pouvoirs publics à partir du budget.nancement pour chaque sous-secteur des administrations publiques.</t>
    </r>
  </si>
  <si>
    <r>
      <t>Le tableau 3, qui se compose de cinq tableaux distincts (3A, 3B, 3C, 3D et 3E), fait le</t>
    </r>
    <r>
      <rPr>
        <b/>
        <sz val="12"/>
        <rFont val="Arial"/>
        <family val="2"/>
      </rPr>
      <t xml:space="preserve"> lien entre</t>
    </r>
    <r>
      <rPr>
        <sz val="12"/>
        <rFont val="Arial"/>
        <family val="2"/>
      </rPr>
      <t xml:space="preserve"> la</t>
    </r>
    <r>
      <rPr>
        <b/>
        <sz val="12"/>
        <rFont val="Arial"/>
        <family val="2"/>
      </rPr>
      <t xml:space="preserve"> capacité (+) / le besoin de financement (–) </t>
    </r>
    <r>
      <rPr>
        <sz val="12"/>
        <rFont val="Arial"/>
        <family val="2"/>
      </rPr>
      <t>[excédent (+) / déficit (–) SEC] des administrations publiques et l’</t>
    </r>
    <r>
      <rPr>
        <b/>
        <sz val="12"/>
        <rFont val="Arial"/>
        <family val="2"/>
      </rPr>
      <t>évolution de la dette publique</t>
    </r>
    <r>
      <rPr>
        <sz val="12"/>
        <rFont val="Arial"/>
        <family val="2"/>
      </rPr>
      <t xml:space="preserve">.
Alors que l’évolution de la dette sur une seule période de référence est principalement due au déficit (excédent) de cette période, d’autres effets peuvent également y contribuer. Par exemple, pour un déficit donné (c’est-à-dire lorsque le montant des dépenses dépasse celui des recettes), un niveau accru d’acquisitions nettes d’actifs financiers aboutit à des besoins de financement plus élevés et entraîne donc une évolution plus marquée de la dette.
Les types d’opérations qui rapprochent le déficit (excédent) d’une période de référence donnée et l’évolution de la dette sur cette même période sont généralement appelés </t>
    </r>
    <r>
      <rPr>
        <b/>
        <sz val="12"/>
        <rFont val="Arial"/>
        <family val="2"/>
      </rPr>
      <t>ajustements stocks-flux</t>
    </r>
    <r>
      <rPr>
        <sz val="12"/>
        <rFont val="Arial"/>
        <family val="2"/>
      </rPr>
      <t xml:space="preserve">. </t>
    </r>
  </si>
  <si>
    <r>
      <t xml:space="preserve">Le tableau 4 fournit des </t>
    </r>
    <r>
      <rPr>
        <b/>
        <sz val="12"/>
        <rFont val="Arial"/>
        <family val="2"/>
      </rPr>
      <t>informations supplémentaires</t>
    </r>
    <r>
      <rPr>
        <sz val="12"/>
        <rFont val="Arial"/>
        <family val="2"/>
      </rPr>
      <t xml:space="preserve"> sur:
- le stock de passifs de crédits commerciaux des administrations publiques
- l’encours de la dette publique lié au financement d’entreprises publiques
- l’ampleur et les causes d’éventuels écarts substantiels entre la valeur nominale et la valeur de marché de la dette publique
- le revenu national brut (RNB) des États membres de l’Union.</t>
    </r>
  </si>
  <si>
    <t xml:space="preserve">Last updated : </t>
  </si>
  <si>
    <t>07/10/2026</t>
  </si>
  <si>
    <t>Dernière mise à jour :</t>
  </si>
  <si>
    <t>Accrual recording of tax revenue (reimbursements)</t>
  </si>
  <si>
    <t xml:space="preserve">   Public establishments and other public corporations</t>
  </si>
  <si>
    <t xml:space="preserve">   European Financial Stability Facility (EFSF)</t>
  </si>
  <si>
    <t>Revenue and expenditure of the Fonds des dépenses communales</t>
  </si>
  <si>
    <t xml:space="preserve">   Accrual recording of tax revenue</t>
  </si>
  <si>
    <t xml:space="preserve">   Accrual recording of current transfers and investment grants within general government</t>
  </si>
  <si>
    <t xml:space="preserve">   Other accounts receivable</t>
  </si>
  <si>
    <t xml:space="preserve">   Accrual recording of ground leases</t>
  </si>
  <si>
    <t xml:space="preserve">   Other accounts payable</t>
  </si>
  <si>
    <t xml:space="preserve">   Inter-communal associations and social offices</t>
  </si>
  <si>
    <t xml:space="preserve">   Elimination of operations on reserve funds</t>
  </si>
  <si>
    <t xml:space="preserve">   Elimination of provisions</t>
  </si>
  <si>
    <t xml:space="preserve">   Correction of overstated capital expenditure and intermediate consumption in budgetary data</t>
  </si>
  <si>
    <t xml:space="preserve">   Differences in data sources for consolidation within local government</t>
  </si>
  <si>
    <t xml:space="preserve">   Differences in data sources for tax revenue</t>
  </si>
  <si>
    <t xml:space="preserve">   Differences in data sources for consolidation with central government</t>
  </si>
  <si>
    <t xml:space="preserve">   Correction on time of recording of transactions in equity</t>
  </si>
  <si>
    <t xml:space="preserve">   Reclassification of certain capital injections from equity injections into non-financial transactions</t>
  </si>
  <si>
    <t xml:space="preserve">   Elimination of other change in volume (K.1-6) &amp; nominal holding gains and losses (K.7)</t>
  </si>
  <si>
    <t>Gross fixed capital formation of social security institutions</t>
  </si>
  <si>
    <t>Acquisitions less disposals of non-produced assets of social security institutions</t>
  </si>
  <si>
    <t>Revenue and expenditure of the Centre Commun de la Sécurité Sociale (CCSS) and the Canteen of social security institutions</t>
  </si>
  <si>
    <t>Transfers from central government to the family allowances fund</t>
  </si>
  <si>
    <t>Social contributions to accident insurance</t>
  </si>
  <si>
    <t>Social benefits</t>
  </si>
  <si>
    <t>Education allowances (child-raising pension) paid by pensions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</si>
</sst>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_(* #,##0.00_);_(* \(#,##0.00\);_(* &quot;-&quot;??_);_(@_)"/>
  </numFmts>
  <fonts count="69">
    <font>
      <sz val="11"/>
      <color theme="1"/>
      <name val="Aptos Narrow"/>
      <family val="2"/>
      <scheme val="minor"/>
    </font>
    <font>
      <sz val="11"/>
      <color theme="1"/>
      <name val="Aptos Narrow"/>
      <family val="2"/>
      <scheme val="minor"/>
    </font>
    <font>
      <b/>
      <i/>
      <sz val="32"/>
      <color rgb="FFFF0000"/>
      <name val="Times New Roman"/>
      <family val="1"/>
    </font>
    <font>
      <sz val="12"/>
      <color theme="0" tint="-0.499984740745262"/>
      <name val="Arial"/>
      <family val="2"/>
    </font>
    <font>
      <b/>
      <sz val="26"/>
      <color theme="0" tint="-0.499984740745262"/>
      <name val="Arial"/>
      <family val="2"/>
    </font>
    <font>
      <sz val="12"/>
      <name val="Arial"/>
      <family val="2"/>
    </font>
    <font>
      <b/>
      <sz val="12"/>
      <name val="Arial"/>
      <family val="2"/>
    </font>
    <font>
      <b/>
      <i/>
      <sz val="28"/>
      <color rgb="FFFF0000"/>
      <name val="Times New Roman"/>
      <family val="1"/>
    </font>
    <font>
      <b/>
      <sz val="32"/>
      <name val="Book Antiqua"/>
      <family val="1"/>
    </font>
    <font>
      <sz val="12"/>
      <color rgb="FFFF0000"/>
      <name val="Arial"/>
      <family val="2"/>
    </font>
    <font>
      <sz val="26"/>
      <name val="Book Antiqua"/>
      <family val="1"/>
    </font>
    <font>
      <sz val="32"/>
      <name val="Book Antiqua"/>
      <family val="1"/>
    </font>
    <font>
      <sz val="28"/>
      <name val="Book Antiqua"/>
      <family val="1"/>
    </font>
    <font>
      <sz val="22"/>
      <name val="Book Antiqua"/>
      <family val="1"/>
    </font>
    <font>
      <sz val="12"/>
      <color rgb="FF0070C0"/>
      <name val="Arial"/>
      <family val="2"/>
    </font>
    <font>
      <b/>
      <i/>
      <sz val="32"/>
      <color rgb="FF00B0F0"/>
      <name val="Times New Roman"/>
      <family val="1"/>
    </font>
    <font>
      <b/>
      <sz val="32"/>
      <color indexed="10"/>
      <name val="Times New Roman"/>
      <family val="1"/>
    </font>
    <font>
      <sz val="24"/>
      <name val="Book Antiqua"/>
      <family val="1"/>
    </font>
    <font>
      <b/>
      <sz val="26"/>
      <name val="Times New Roman"/>
      <family val="1"/>
      <charset val="238"/>
    </font>
    <font>
      <b/>
      <sz val="26"/>
      <name val="Times New Roman"/>
      <family val="1"/>
    </font>
    <font>
      <i/>
      <sz val="18"/>
      <name val="Times New Roman"/>
      <family val="1"/>
      <charset val="238"/>
    </font>
    <font>
      <b/>
      <sz val="20"/>
      <name val="Times New Roman"/>
      <family val="1"/>
      <charset val="238"/>
    </font>
    <font>
      <b/>
      <sz val="18"/>
      <name val="Arial"/>
      <family val="2"/>
    </font>
    <font>
      <sz val="12"/>
      <name val="Times New Roman"/>
      <family val="1"/>
    </font>
    <font>
      <sz val="16"/>
      <color rgb="FFFF0000"/>
      <name val="Times New Roman"/>
      <family val="1"/>
    </font>
    <font>
      <b/>
      <i/>
      <sz val="18"/>
      <name val="Arial"/>
      <family val="2"/>
    </font>
    <font>
      <sz val="32"/>
      <name val="Arial"/>
      <family val="2"/>
    </font>
    <font>
      <b/>
      <sz val="18"/>
      <name val="Times New Roman"/>
      <family val="1"/>
    </font>
    <font>
      <sz val="24"/>
      <name val="Times New Roman"/>
      <family val="1"/>
    </font>
    <font>
      <sz val="8"/>
      <name val="Arial"/>
      <family val="2"/>
    </font>
    <font>
      <b/>
      <sz val="14"/>
      <name val="Arial"/>
      <family val="2"/>
    </font>
    <font>
      <sz val="12"/>
      <name val="Cambria"/>
      <family val="1"/>
    </font>
    <font>
      <b/>
      <sz val="10"/>
      <name val="Arial"/>
      <family val="2"/>
    </font>
    <font>
      <sz val="14"/>
      <name val="Times New Roman"/>
      <family val="1"/>
    </font>
    <font>
      <strike/>
      <sz val="12"/>
      <color indexed="10"/>
      <name val="Times New Roman"/>
      <family val="1"/>
    </font>
    <font>
      <sz val="10"/>
      <name val="Times New Roman"/>
      <family val="1"/>
    </font>
    <font>
      <b/>
      <sz val="12"/>
      <name val="Times New Roman"/>
      <family val="1"/>
    </font>
    <font>
      <sz val="12"/>
      <color theme="0"/>
      <name val="Times New Roman"/>
      <family val="1"/>
    </font>
    <font>
      <sz val="12"/>
      <color theme="0"/>
      <name val="Cambria"/>
      <family val="1"/>
    </font>
    <font>
      <sz val="10"/>
      <name val="Arial"/>
      <family val="2"/>
    </font>
    <font>
      <sz val="10"/>
      <color theme="0"/>
      <name val="Cambria"/>
      <family val="1"/>
    </font>
    <font>
      <i/>
      <sz val="12"/>
      <name val="Times New Roman"/>
      <family val="1"/>
    </font>
    <font>
      <b/>
      <sz val="8"/>
      <name val="Arial"/>
      <family val="2"/>
    </font>
    <font>
      <sz val="10"/>
      <name val="Cambria"/>
      <family val="1"/>
    </font>
    <font>
      <b/>
      <sz val="20"/>
      <color indexed="10"/>
      <name val="Arial"/>
      <family val="2"/>
    </font>
    <font>
      <sz val="11"/>
      <name val="Arial"/>
      <family val="2"/>
    </font>
    <font>
      <b/>
      <sz val="14"/>
      <name val="Times New Roman"/>
      <family val="1"/>
    </font>
    <font>
      <strike/>
      <sz val="12"/>
      <color rgb="FFFF0000"/>
      <name val="Times New Roman"/>
      <family val="1"/>
    </font>
    <font>
      <b/>
      <sz val="10"/>
      <name val="Times New Roman"/>
      <family val="1"/>
    </font>
    <font>
      <strike/>
      <sz val="10"/>
      <name val="Arial"/>
      <family val="2"/>
    </font>
    <font>
      <b/>
      <sz val="11"/>
      <name val="Arial"/>
      <family val="2"/>
    </font>
    <font>
      <i/>
      <sz val="12"/>
      <name val="Arial"/>
      <family val="2"/>
    </font>
    <font>
      <i/>
      <sz val="11"/>
      <name val="Arial"/>
      <family val="2"/>
    </font>
    <font>
      <i/>
      <sz val="10"/>
      <name val="Arial"/>
      <family val="2"/>
    </font>
    <font>
      <b/>
      <sz val="14"/>
      <name val="Antique Olive (PCL6)"/>
      <family val="2"/>
    </font>
    <font>
      <sz val="12"/>
      <color indexed="8"/>
      <name val="Times New Roman"/>
      <family val="1"/>
    </font>
    <font>
      <strike/>
      <sz val="12"/>
      <name val="Times New Roman"/>
      <family val="1"/>
    </font>
    <font>
      <sz val="8"/>
      <name val="Cambria"/>
      <family val="1"/>
    </font>
    <font>
      <strike/>
      <sz val="10"/>
      <color indexed="10"/>
      <name val="Arial"/>
      <family val="2"/>
    </font>
    <font>
      <b/>
      <sz val="10"/>
      <color indexed="23"/>
      <name val="Arial"/>
      <family val="2"/>
    </font>
    <font>
      <sz val="10"/>
      <color theme="0"/>
      <name val="Arial"/>
      <family val="2"/>
    </font>
    <font>
      <sz val="11"/>
      <name val="Aptos Narrow"/>
      <family val="2"/>
      <scheme val="minor"/>
    </font>
    <font>
      <sz val="9"/>
      <name val="Calibri"/>
      <family val="2"/>
    </font>
    <font>
      <u/>
      <sz val="10"/>
      <color indexed="12"/>
      <name val="Arial"/>
      <family val="2"/>
    </font>
    <font>
      <sz val="8"/>
      <name val="Aptos Narrow"/>
      <family val="2"/>
      <scheme val="minor"/>
    </font>
    <font>
      <b/>
      <vertAlign val="superscript"/>
      <sz val="11"/>
      <name val="Arial"/>
      <family val="2"/>
    </font>
    <font>
      <vertAlign val="superscript"/>
      <sz val="11"/>
      <name val="Arial"/>
      <family val="2"/>
    </font>
    <font>
      <sz val="27"/>
      <name val="Arial"/>
      <family val="2"/>
    </font>
    <font>
      <b/>
      <sz val="13.5"/>
      <name val="Arial"/>
      <family val="2"/>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gray0625">
        <fgColor indexed="9"/>
        <bgColor indexed="44"/>
      </patternFill>
    </fill>
    <fill>
      <patternFill patternType="solid">
        <fgColor indexed="42"/>
        <bgColor indexed="64"/>
      </patternFill>
    </fill>
    <fill>
      <patternFill patternType="solid">
        <fgColor indexed="9"/>
        <bgColor indexed="64"/>
      </patternFill>
    </fill>
  </fills>
  <borders count="93">
    <border>
      <left/>
      <right/>
      <top/>
      <bottom/>
      <diagonal/>
    </border>
    <border>
      <left/>
      <right/>
      <top/>
      <bottom style="medium">
        <color indexed="8"/>
      </bottom>
      <diagonal/>
    </border>
    <border>
      <left style="double">
        <color indexed="8"/>
      </left>
      <right/>
      <top style="double">
        <color indexed="8"/>
      </top>
      <bottom/>
      <diagonal/>
    </border>
    <border>
      <left/>
      <right/>
      <top style="double">
        <color indexed="8"/>
      </top>
      <bottom/>
      <diagonal/>
    </border>
    <border>
      <left/>
      <right style="double">
        <color indexed="8"/>
      </right>
      <top style="double">
        <color indexed="8"/>
      </top>
      <bottom/>
      <diagonal/>
    </border>
    <border>
      <left style="double">
        <color indexed="8"/>
      </left>
      <right/>
      <top/>
      <bottom/>
      <diagonal/>
    </border>
    <border>
      <left style="thin">
        <color indexed="8"/>
      </left>
      <right/>
      <top/>
      <bottom/>
      <diagonal/>
    </border>
    <border>
      <left/>
      <right style="thin">
        <color indexed="8"/>
      </right>
      <top/>
      <bottom/>
      <diagonal/>
    </border>
    <border>
      <left/>
      <right style="double">
        <color indexed="8"/>
      </right>
      <top/>
      <bottom/>
      <diagonal/>
    </border>
    <border>
      <left style="thin">
        <color indexed="8"/>
      </left>
      <right style="thin">
        <color indexed="8"/>
      </right>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ck">
        <color theme="1"/>
      </left>
      <right style="thin">
        <color indexed="8"/>
      </right>
      <top style="thick">
        <color theme="1"/>
      </top>
      <bottom style="thick">
        <color theme="1"/>
      </bottom>
      <diagonal/>
    </border>
    <border>
      <left/>
      <right style="medium">
        <color indexed="64"/>
      </right>
      <top style="thick">
        <color theme="1"/>
      </top>
      <bottom style="thick">
        <color theme="1"/>
      </bottom>
      <diagonal/>
    </border>
    <border>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n">
        <color theme="1"/>
      </left>
      <right style="thin">
        <color indexed="8"/>
      </right>
      <top/>
      <bottom style="thin">
        <color theme="1"/>
      </bottom>
      <diagonal/>
    </border>
    <border>
      <left style="thin">
        <color indexed="8"/>
      </left>
      <right style="thin">
        <color indexed="8"/>
      </right>
      <top/>
      <bottom style="thin">
        <color indexed="8"/>
      </bottom>
      <diagonal/>
    </border>
    <border>
      <left style="thin">
        <color theme="1"/>
      </left>
      <right style="thin">
        <color indexed="8"/>
      </right>
      <top style="thin">
        <color theme="1"/>
      </top>
      <bottom style="thin">
        <color theme="1"/>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dotted">
        <color indexed="8"/>
      </left>
      <right style="thin">
        <color indexed="8"/>
      </right>
      <top style="thin">
        <color indexed="8"/>
      </top>
      <bottom style="dotted">
        <color indexed="8"/>
      </bottom>
      <diagonal/>
    </border>
    <border>
      <left style="dotted">
        <color indexed="8"/>
      </left>
      <right style="thin">
        <color indexed="8"/>
      </right>
      <top style="dotted">
        <color indexed="8"/>
      </top>
      <bottom style="thin">
        <color indexed="8"/>
      </bottom>
      <diagonal/>
    </border>
    <border>
      <left style="dotted">
        <color indexed="8"/>
      </left>
      <right style="thin">
        <color indexed="8"/>
      </right>
      <top style="dotted">
        <color indexed="8"/>
      </top>
      <bottom style="dotted">
        <color indexed="8"/>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ck">
        <color indexed="8"/>
      </right>
      <top style="thick">
        <color indexed="8"/>
      </top>
      <bottom style="thick">
        <color indexed="8"/>
      </bottom>
      <diagonal/>
    </border>
    <border>
      <left style="double">
        <color indexed="8"/>
      </left>
      <right/>
      <top/>
      <bottom style="double">
        <color indexed="8"/>
      </bottom>
      <diagonal/>
    </border>
    <border>
      <left/>
      <right/>
      <top/>
      <bottom style="double">
        <color theme="1"/>
      </bottom>
      <diagonal/>
    </border>
    <border>
      <left/>
      <right/>
      <top/>
      <bottom style="double">
        <color indexed="8"/>
      </bottom>
      <diagonal/>
    </border>
    <border>
      <left/>
      <right style="double">
        <color indexed="8"/>
      </right>
      <top/>
      <bottom style="double">
        <color indexed="8"/>
      </bottom>
      <diagonal/>
    </border>
    <border>
      <left style="thin">
        <color indexed="8"/>
      </left>
      <right style="double">
        <color indexed="8"/>
      </right>
      <top/>
      <bottom/>
      <diagonal/>
    </border>
    <border>
      <left/>
      <right/>
      <top/>
      <bottom style="dotted">
        <color indexed="8"/>
      </bottom>
      <diagonal/>
    </border>
    <border>
      <left style="thin">
        <color indexed="8"/>
      </left>
      <right style="thin">
        <color indexed="8"/>
      </right>
      <top/>
      <bottom style="double">
        <color indexed="8"/>
      </bottom>
      <diagonal/>
    </border>
    <border>
      <left/>
      <right style="thin">
        <color indexed="8"/>
      </right>
      <top/>
      <bottom style="double">
        <color indexed="8"/>
      </bottom>
      <diagonal/>
    </border>
    <border>
      <left style="double">
        <color indexed="8"/>
      </left>
      <right style="thin">
        <color indexed="8"/>
      </right>
      <top style="double">
        <color indexed="8"/>
      </top>
      <bottom style="double">
        <color indexed="8"/>
      </bottom>
      <diagonal/>
    </border>
    <border>
      <left style="thin">
        <color indexed="8"/>
      </left>
      <right/>
      <top style="double">
        <color indexed="8"/>
      </top>
      <bottom style="double">
        <color indexed="8"/>
      </bottom>
      <diagonal/>
    </border>
    <border>
      <left style="thin">
        <color indexed="8"/>
      </left>
      <right style="thin">
        <color indexed="8"/>
      </right>
      <top style="double">
        <color indexed="8"/>
      </top>
      <bottom style="double">
        <color indexed="8"/>
      </bottom>
      <diagonal/>
    </border>
    <border>
      <left/>
      <right style="double">
        <color indexed="8"/>
      </right>
      <top style="double">
        <color indexed="8"/>
      </top>
      <bottom style="double">
        <color indexed="8"/>
      </bottom>
      <diagonal/>
    </border>
    <border>
      <left/>
      <right style="thin">
        <color indexed="23"/>
      </right>
      <top style="double">
        <color indexed="8"/>
      </top>
      <bottom/>
      <diagonal/>
    </border>
    <border>
      <left/>
      <right style="thin">
        <color indexed="23"/>
      </right>
      <top/>
      <bottom style="thin">
        <color indexed="23"/>
      </bottom>
      <diagonal/>
    </border>
    <border>
      <left/>
      <right style="thin">
        <color indexed="23"/>
      </right>
      <top style="thin">
        <color indexed="23"/>
      </top>
      <bottom style="thin">
        <color indexed="23"/>
      </bottom>
      <diagonal/>
    </border>
    <border>
      <left/>
      <right style="thin">
        <color indexed="8"/>
      </right>
      <top style="dotted">
        <color indexed="23"/>
      </top>
      <bottom style="dotted">
        <color indexed="23"/>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thin">
        <color indexed="8"/>
      </right>
      <top style="dotted">
        <color indexed="23"/>
      </top>
      <bottom style="dotted">
        <color indexed="23"/>
      </bottom>
      <diagonal/>
    </border>
    <border>
      <left style="thin">
        <color indexed="23"/>
      </left>
      <right style="thin">
        <color indexed="47"/>
      </right>
      <top/>
      <bottom style="thin">
        <color indexed="47"/>
      </bottom>
      <diagonal/>
    </border>
    <border>
      <left style="thin">
        <color indexed="47"/>
      </left>
      <right style="thin">
        <color indexed="47"/>
      </right>
      <top/>
      <bottom style="thin">
        <color indexed="47"/>
      </bottom>
      <diagonal/>
    </border>
    <border>
      <left style="thin">
        <color indexed="47"/>
      </left>
      <right style="thin">
        <color indexed="23"/>
      </right>
      <top/>
      <bottom style="thin">
        <color indexed="47"/>
      </bottom>
      <diagonal/>
    </border>
    <border>
      <left style="thin">
        <color indexed="23"/>
      </left>
      <right style="thin">
        <color indexed="47"/>
      </right>
      <top style="thin">
        <color indexed="47"/>
      </top>
      <bottom/>
      <diagonal/>
    </border>
    <border>
      <left style="thin">
        <color indexed="47"/>
      </left>
      <right style="thin">
        <color indexed="47"/>
      </right>
      <top style="thin">
        <color indexed="47"/>
      </top>
      <bottom/>
      <diagonal/>
    </border>
    <border>
      <left style="thin">
        <color indexed="47"/>
      </left>
      <right style="thin">
        <color indexed="23"/>
      </right>
      <top style="thin">
        <color indexed="47"/>
      </top>
      <bottom/>
      <diagonal/>
    </border>
    <border>
      <left style="dotted">
        <color indexed="22"/>
      </left>
      <right style="thin">
        <color indexed="23"/>
      </right>
      <top style="dotted">
        <color indexed="22"/>
      </top>
      <bottom style="dotted">
        <color indexed="22"/>
      </bottom>
      <diagonal/>
    </border>
    <border>
      <left style="thin">
        <color indexed="23"/>
      </left>
      <right style="thin">
        <color indexed="47"/>
      </right>
      <top style="thin">
        <color indexed="47"/>
      </top>
      <bottom style="thin">
        <color indexed="47"/>
      </bottom>
      <diagonal/>
    </border>
    <border>
      <left style="thin">
        <color indexed="47"/>
      </left>
      <right style="thin">
        <color indexed="47"/>
      </right>
      <top style="thin">
        <color indexed="47"/>
      </top>
      <bottom style="thin">
        <color indexed="47"/>
      </bottom>
      <diagonal/>
    </border>
    <border>
      <left style="thin">
        <color indexed="47"/>
      </left>
      <right style="thin">
        <color indexed="23"/>
      </right>
      <top style="thin">
        <color indexed="47"/>
      </top>
      <bottom style="thin">
        <color indexed="47"/>
      </bottom>
      <diagonal/>
    </border>
    <border>
      <left/>
      <right/>
      <top style="thin">
        <color indexed="23"/>
      </top>
      <bottom style="thin">
        <color indexed="23"/>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style="thin">
        <color indexed="23"/>
      </left>
      <right/>
      <top/>
      <bottom style="double">
        <color indexed="8"/>
      </bottom>
      <diagonal/>
    </border>
    <border>
      <left/>
      <right style="thin">
        <color indexed="23"/>
      </right>
      <top/>
      <bottom style="double">
        <color indexed="8"/>
      </bottom>
      <diagonal/>
    </border>
    <border>
      <left/>
      <right/>
      <top style="double">
        <color indexed="8"/>
      </top>
      <bottom style="thick">
        <color indexed="8"/>
      </bottom>
      <diagonal/>
    </border>
    <border>
      <left/>
      <right/>
      <top style="thick">
        <color indexed="8"/>
      </top>
      <bottom style="double">
        <color indexed="8"/>
      </bottom>
      <diagonal/>
    </border>
    <border>
      <left style="thin">
        <color indexed="23"/>
      </left>
      <right/>
      <top style="thin">
        <color indexed="23"/>
      </top>
      <bottom style="thin">
        <color indexed="8"/>
      </bottom>
      <diagonal/>
    </border>
    <border>
      <left style="thin">
        <color indexed="23"/>
      </left>
      <right style="thin">
        <color indexed="23"/>
      </right>
      <top style="thin">
        <color indexed="23"/>
      </top>
      <bottom style="thin">
        <color indexed="8"/>
      </bottom>
      <diagonal/>
    </border>
    <border>
      <left style="thin">
        <color indexed="23"/>
      </left>
      <right style="thin">
        <color indexed="8"/>
      </right>
      <top style="dotted">
        <color indexed="23"/>
      </top>
      <bottom style="thin">
        <color indexed="8"/>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top style="double">
        <color indexed="8"/>
      </top>
      <bottom style="thin">
        <color indexed="8"/>
      </bottom>
      <diagonal/>
    </border>
    <border>
      <left style="thin">
        <color theme="1"/>
      </left>
      <right style="double">
        <color indexed="8"/>
      </right>
      <top/>
      <bottom/>
      <diagonal/>
    </border>
    <border>
      <left style="thin">
        <color indexed="8"/>
      </left>
      <right/>
      <top/>
      <bottom style="double">
        <color indexed="8"/>
      </bottom>
      <diagonal/>
    </border>
    <border>
      <left/>
      <right style="thin">
        <color indexed="8"/>
      </right>
      <top style="double">
        <color indexed="8"/>
      </top>
      <bottom/>
      <diagonal/>
    </border>
    <border>
      <left style="dotted">
        <color indexed="22"/>
      </left>
      <right/>
      <top style="thin">
        <color indexed="23"/>
      </top>
      <bottom style="dotted">
        <color indexed="22"/>
      </bottom>
      <diagonal/>
    </border>
    <border>
      <left style="dotted">
        <color indexed="22"/>
      </left>
      <right/>
      <top style="dotted">
        <color indexed="22"/>
      </top>
      <bottom style="dotted">
        <color indexed="22"/>
      </bottom>
      <diagonal/>
    </border>
    <border>
      <left style="dotted">
        <color indexed="22"/>
      </left>
      <right/>
      <top/>
      <bottom style="dotted">
        <color indexed="22"/>
      </bottom>
      <diagonal/>
    </border>
    <border>
      <left style="dotted">
        <color indexed="22"/>
      </left>
      <right style="thin">
        <color indexed="23"/>
      </right>
      <top/>
      <bottom style="dotted">
        <color indexed="22"/>
      </bottom>
      <diagonal/>
    </border>
    <border>
      <left style="thin">
        <color indexed="23"/>
      </left>
      <right style="thin">
        <color indexed="23"/>
      </right>
      <top/>
      <bottom style="thin">
        <color indexed="23"/>
      </bottom>
      <diagonal/>
    </border>
    <border>
      <left/>
      <right style="thin">
        <color indexed="8"/>
      </right>
      <top/>
      <bottom style="dotted">
        <color indexed="8"/>
      </bottom>
      <diagonal/>
    </border>
    <border>
      <left style="thin">
        <color indexed="23"/>
      </left>
      <right style="thin">
        <color indexed="8"/>
      </right>
      <top/>
      <bottom style="dotted">
        <color indexed="23"/>
      </bottom>
      <diagonal/>
    </border>
    <border>
      <left style="medium">
        <color indexed="64"/>
      </left>
      <right/>
      <top/>
      <bottom/>
      <diagonal/>
    </border>
  </borders>
  <cellStyleXfs count="17">
    <xf numFmtId="0" fontId="0" fillId="0" borderId="0"/>
    <xf numFmtId="43" fontId="1" fillId="0" borderId="0" applyFont="0" applyFill="0" applyBorder="0" applyAlignment="0" applyProtection="0"/>
    <xf numFmtId="43" fontId="39" fillId="0" borderId="0" applyFont="0" applyFill="0" applyBorder="0" applyAlignment="0" applyProtection="0"/>
    <xf numFmtId="0" fontId="62" fillId="0" borderId="0"/>
    <xf numFmtId="0" fontId="63" fillId="0" borderId="0" applyNumberFormat="0" applyFill="0" applyBorder="0" applyAlignment="0" applyProtection="0">
      <alignment vertical="top"/>
      <protection locked="0"/>
    </xf>
    <xf numFmtId="43" fontId="39" fillId="0" borderId="0" applyFont="0" applyFill="0" applyBorder="0" applyAlignment="0" applyProtection="0"/>
    <xf numFmtId="0" fontId="62" fillId="0" borderId="0"/>
    <xf numFmtId="0" fontId="39" fillId="0" borderId="0"/>
    <xf numFmtId="0" fontId="1" fillId="0" borderId="0"/>
    <xf numFmtId="165" fontId="39" fillId="0" borderId="0" applyFont="0" applyFill="0" applyBorder="0" applyAlignment="0" applyProtection="0"/>
    <xf numFmtId="164" fontId="39" fillId="0" borderId="0" applyFont="0" applyFill="0" applyBorder="0" applyAlignment="0" applyProtection="0"/>
    <xf numFmtId="164" fontId="1" fillId="0" borderId="0" applyFont="0" applyFill="0" applyBorder="0" applyAlignment="0" applyProtection="0"/>
    <xf numFmtId="0" fontId="39" fillId="0" borderId="0"/>
    <xf numFmtId="0" fontId="39" fillId="0" borderId="0"/>
    <xf numFmtId="0" fontId="1" fillId="0" borderId="0"/>
    <xf numFmtId="43" fontId="1" fillId="0" borderId="0" applyFont="0" applyFill="0" applyBorder="0" applyAlignment="0" applyProtection="0"/>
    <xf numFmtId="0" fontId="1" fillId="0" borderId="0"/>
  </cellStyleXfs>
  <cellXfs count="481">
    <xf numFmtId="0" fontId="0" fillId="0" borderId="0" xfId="0"/>
    <xf numFmtId="0" fontId="2" fillId="0" borderId="0" xfId="0" applyFont="1" applyAlignment="1">
      <alignment horizontal="left"/>
    </xf>
    <xf numFmtId="0" fontId="3" fillId="0" borderId="0" xfId="0" applyFont="1"/>
    <xf numFmtId="0" fontId="4" fillId="0" borderId="0" xfId="0" applyFont="1" applyAlignment="1">
      <alignment horizontal="right" vertical="top"/>
    </xf>
    <xf numFmtId="0" fontId="5" fillId="0" borderId="0" xfId="0" applyFont="1"/>
    <xf numFmtId="0" fontId="5" fillId="0" borderId="0" xfId="0" applyFont="1" applyProtection="1">
      <protection locked="0"/>
    </xf>
    <xf numFmtId="0" fontId="7" fillId="0" borderId="0" xfId="0" quotePrefix="1" applyFont="1" applyAlignment="1">
      <alignment horizontal="left"/>
    </xf>
    <xf numFmtId="0" fontId="7" fillId="0" borderId="0" xfId="0" applyFont="1" applyAlignment="1">
      <alignment horizontal="left"/>
    </xf>
    <xf numFmtId="0" fontId="5" fillId="0" borderId="0" xfId="0" applyFont="1" applyAlignment="1">
      <alignment horizontal="center"/>
    </xf>
    <xf numFmtId="0" fontId="8" fillId="0" borderId="0" xfId="0" applyFont="1" applyAlignment="1">
      <alignment horizontal="centerContinuous"/>
    </xf>
    <xf numFmtId="0" fontId="6" fillId="0" borderId="0" xfId="0" applyFont="1" applyAlignment="1">
      <alignment horizontal="centerContinuous"/>
    </xf>
    <xf numFmtId="0" fontId="5" fillId="0" borderId="0" xfId="0" applyFont="1" applyAlignment="1">
      <alignment horizontal="centerContinuous"/>
    </xf>
    <xf numFmtId="0" fontId="9" fillId="0" borderId="0" xfId="0" applyFont="1"/>
    <xf numFmtId="0" fontId="10" fillId="0" borderId="0" xfId="0" applyFont="1"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11" fillId="0" borderId="1" xfId="0" applyFont="1" applyBorder="1" applyAlignment="1">
      <alignment horizontal="centerContinuous"/>
    </xf>
    <xf numFmtId="0" fontId="6" fillId="0" borderId="1" xfId="0" applyFont="1" applyBorder="1" applyAlignment="1">
      <alignment horizontal="centerContinuous"/>
    </xf>
    <xf numFmtId="0" fontId="5" fillId="0" borderId="1" xfId="0" applyFont="1" applyBorder="1" applyAlignment="1">
      <alignment horizontal="centerContinuous"/>
    </xf>
    <xf numFmtId="0" fontId="9" fillId="0" borderId="0" xfId="0" applyFont="1" applyAlignment="1">
      <alignment horizontal="center"/>
    </xf>
    <xf numFmtId="0" fontId="13" fillId="0" borderId="0" xfId="0" applyFont="1" applyAlignment="1">
      <alignment horizontal="centerContinuous"/>
    </xf>
    <xf numFmtId="0" fontId="14" fillId="0" borderId="0" xfId="0" applyFont="1"/>
    <xf numFmtId="0" fontId="15" fillId="0" borderId="0" xfId="0" applyFont="1" applyAlignment="1">
      <alignment horizontal="center"/>
    </xf>
    <xf numFmtId="0" fontId="16" fillId="0" borderId="0" xfId="0" applyFont="1" applyAlignment="1">
      <alignment horizontal="center"/>
    </xf>
    <xf numFmtId="0" fontId="17" fillId="0" borderId="0" xfId="0" applyFont="1" applyAlignment="1" applyProtection="1">
      <alignment horizontal="centerContinuous"/>
      <protection locked="0"/>
    </xf>
    <xf numFmtId="0" fontId="18" fillId="2" borderId="0" xfId="0" applyFont="1" applyFill="1" applyProtection="1">
      <protection locked="0"/>
    </xf>
    <xf numFmtId="0" fontId="18" fillId="2" borderId="0" xfId="0" applyFont="1" applyFill="1"/>
    <xf numFmtId="0" fontId="5" fillId="0" borderId="0" xfId="0" applyFont="1" applyAlignment="1" applyProtection="1">
      <alignment horizontal="centerContinuous"/>
      <protection locked="0"/>
    </xf>
    <xf numFmtId="0" fontId="19" fillId="2" borderId="0" xfId="0" applyFont="1" applyFill="1" applyProtection="1">
      <protection locked="0"/>
    </xf>
    <xf numFmtId="14" fontId="19" fillId="2" borderId="0" xfId="0" applyNumberFormat="1" applyFont="1" applyFill="1"/>
    <xf numFmtId="0" fontId="19" fillId="2" borderId="0" xfId="0" applyFont="1" applyFill="1"/>
    <xf numFmtId="0" fontId="5" fillId="0" borderId="0" xfId="0" applyFont="1" applyAlignment="1">
      <alignment horizontal="left"/>
    </xf>
    <xf numFmtId="0" fontId="17"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3" fillId="0" borderId="0" xfId="0" applyFont="1" applyAlignment="1">
      <alignment horizontal="center"/>
    </xf>
    <xf numFmtId="0" fontId="23" fillId="0" borderId="0" xfId="0" applyFont="1" applyProtection="1">
      <protection locked="0"/>
    </xf>
    <xf numFmtId="0" fontId="24" fillId="0" borderId="0" xfId="0" applyFont="1"/>
    <xf numFmtId="0" fontId="22" fillId="0" borderId="0" xfId="0" applyFont="1" applyAlignment="1">
      <alignment vertical="center"/>
    </xf>
    <xf numFmtId="0" fontId="25" fillId="0" borderId="0" xfId="0" applyFont="1"/>
    <xf numFmtId="0" fontId="26" fillId="0" borderId="0" xfId="0" applyFont="1"/>
    <xf numFmtId="0" fontId="23" fillId="0" borderId="0" xfId="0" applyFont="1" applyAlignment="1" applyProtection="1">
      <alignment horizontal="center"/>
      <protection locked="0"/>
    </xf>
    <xf numFmtId="0" fontId="27" fillId="0" borderId="0" xfId="0" applyFont="1" applyAlignment="1" applyProtection="1">
      <alignment horizontal="center"/>
      <protection locked="0"/>
    </xf>
    <xf numFmtId="0" fontId="23" fillId="0" borderId="0" xfId="0" applyFont="1" applyAlignment="1" applyProtection="1">
      <alignment horizontal="centerContinuous"/>
      <protection locked="0"/>
    </xf>
    <xf numFmtId="0" fontId="28" fillId="0" borderId="0" xfId="0" applyFont="1" applyAlignment="1" applyProtection="1">
      <alignment horizontal="centerContinuous"/>
      <protection locked="0"/>
    </xf>
    <xf numFmtId="0" fontId="22" fillId="0" borderId="0" xfId="0" applyFont="1" applyAlignment="1" applyProtection="1">
      <alignment horizontal="left"/>
      <protection locked="0"/>
    </xf>
    <xf numFmtId="0" fontId="22" fillId="0" borderId="0" xfId="0" applyFont="1" applyProtection="1">
      <protection locked="0"/>
    </xf>
    <xf numFmtId="0" fontId="29" fillId="0" borderId="0" xfId="0" applyFont="1"/>
    <xf numFmtId="0" fontId="6" fillId="0" borderId="0" xfId="0" applyFont="1"/>
    <xf numFmtId="0" fontId="30" fillId="0" borderId="0" xfId="0" applyFont="1"/>
    <xf numFmtId="0" fontId="0" fillId="0" borderId="0" xfId="0" applyProtection="1">
      <protection locked="0"/>
    </xf>
    <xf numFmtId="0" fontId="31" fillId="0" borderId="0" xfId="0" applyFont="1" applyProtection="1">
      <protection locked="0"/>
    </xf>
    <xf numFmtId="0" fontId="6" fillId="0" borderId="0" xfId="0" applyFont="1" applyAlignment="1" applyProtection="1">
      <alignment horizontal="right"/>
      <protection locked="0"/>
    </xf>
    <xf numFmtId="0" fontId="23" fillId="0" borderId="0" xfId="0" applyFont="1" applyAlignment="1">
      <alignment horizontal="left"/>
    </xf>
    <xf numFmtId="0" fontId="32" fillId="0" borderId="0" xfId="0" applyFont="1"/>
    <xf numFmtId="0" fontId="23" fillId="0" borderId="3" xfId="0" applyFont="1" applyBorder="1"/>
    <xf numFmtId="0" fontId="0" fillId="0" borderId="3" xfId="0" applyBorder="1"/>
    <xf numFmtId="0" fontId="31" fillId="0" borderId="3" xfId="0" applyFont="1" applyBorder="1"/>
    <xf numFmtId="0" fontId="0" fillId="0" borderId="4" xfId="0" applyBorder="1" applyProtection="1">
      <protection locked="0"/>
    </xf>
    <xf numFmtId="0" fontId="23" fillId="0" borderId="6" xfId="0" applyFont="1" applyBorder="1"/>
    <xf numFmtId="0" fontId="0" fillId="0" borderId="8" xfId="0" applyBorder="1" applyProtection="1">
      <protection locked="0"/>
    </xf>
    <xf numFmtId="0" fontId="23" fillId="0" borderId="6" xfId="0" applyFont="1" applyBorder="1" applyAlignment="1">
      <alignment horizontal="center"/>
    </xf>
    <xf numFmtId="14" fontId="23" fillId="0" borderId="0" xfId="0" applyNumberFormat="1" applyFont="1" applyAlignment="1">
      <alignment horizontal="left"/>
    </xf>
    <xf numFmtId="0" fontId="34" fillId="0" borderId="9" xfId="0" applyFont="1" applyBorder="1" applyAlignment="1">
      <alignment horizontal="center"/>
    </xf>
    <xf numFmtId="0" fontId="31" fillId="0" borderId="9" xfId="0" applyFont="1" applyBorder="1" applyAlignment="1">
      <alignment horizontal="center"/>
    </xf>
    <xf numFmtId="0" fontId="5" fillId="0" borderId="6" xfId="0" applyFont="1" applyBorder="1"/>
    <xf numFmtId="0" fontId="35" fillId="0" borderId="9" xfId="0" applyFont="1" applyBorder="1" applyAlignment="1">
      <alignment horizontal="center"/>
    </xf>
    <xf numFmtId="0" fontId="23" fillId="0" borderId="11" xfId="0" applyFont="1" applyBorder="1"/>
    <xf numFmtId="49" fontId="23" fillId="3" borderId="12" xfId="0" applyNumberFormat="1" applyFont="1" applyFill="1" applyBorder="1" applyAlignment="1" applyProtection="1">
      <alignment horizontal="center"/>
      <protection locked="0"/>
    </xf>
    <xf numFmtId="3" fontId="31" fillId="3" borderId="12" xfId="0" applyNumberFormat="1" applyFont="1" applyFill="1" applyBorder="1" applyAlignment="1" applyProtection="1">
      <alignment horizontal="center"/>
      <protection locked="0"/>
    </xf>
    <xf numFmtId="0" fontId="36" fillId="0" borderId="7" xfId="0" applyFont="1" applyBorder="1"/>
    <xf numFmtId="0" fontId="23" fillId="0" borderId="7" xfId="0" applyFont="1" applyBorder="1" applyAlignment="1">
      <alignment horizontal="center"/>
    </xf>
    <xf numFmtId="3" fontId="37" fillId="0" borderId="6" xfId="0" applyNumberFormat="1" applyFont="1" applyBorder="1"/>
    <xf numFmtId="3" fontId="37" fillId="0" borderId="0" xfId="0" applyNumberFormat="1" applyFont="1"/>
    <xf numFmtId="3" fontId="38" fillId="0" borderId="7" xfId="0" applyNumberFormat="1" applyFont="1" applyBorder="1"/>
    <xf numFmtId="0" fontId="23" fillId="0" borderId="13" xfId="0" applyFont="1" applyBorder="1"/>
    <xf numFmtId="0" fontId="23" fillId="0" borderId="14" xfId="0" applyFont="1" applyBorder="1" applyAlignment="1">
      <alignment horizontal="center"/>
    </xf>
    <xf numFmtId="3" fontId="5" fillId="3" borderId="15" xfId="1" applyNumberFormat="1" applyFont="1" applyFill="1" applyBorder="1" applyAlignment="1" applyProtection="1">
      <alignment horizontal="right"/>
      <protection locked="0"/>
    </xf>
    <xf numFmtId="3" fontId="31" fillId="3" borderId="16" xfId="1" applyNumberFormat="1" applyFont="1" applyFill="1" applyBorder="1" applyAlignment="1" applyProtection="1">
      <alignment horizontal="right"/>
      <protection locked="0"/>
    </xf>
    <xf numFmtId="0" fontId="23" fillId="0" borderId="17" xfId="0" applyFont="1" applyBorder="1"/>
    <xf numFmtId="0" fontId="23" fillId="0" borderId="18" xfId="0" applyFont="1" applyBorder="1" applyAlignment="1">
      <alignment horizontal="center"/>
    </xf>
    <xf numFmtId="3" fontId="5" fillId="3" borderId="18" xfId="1" applyNumberFormat="1" applyFont="1" applyFill="1" applyBorder="1" applyAlignment="1" applyProtection="1">
      <alignment horizontal="right"/>
      <protection locked="0"/>
    </xf>
    <xf numFmtId="3" fontId="31" fillId="3" borderId="18" xfId="1" applyNumberFormat="1" applyFont="1" applyFill="1" applyBorder="1" applyAlignment="1" applyProtection="1">
      <alignment horizontal="right"/>
      <protection locked="0"/>
    </xf>
    <xf numFmtId="0" fontId="23" fillId="0" borderId="19" xfId="0" applyFont="1" applyBorder="1"/>
    <xf numFmtId="0" fontId="23" fillId="0" borderId="20" xfId="0" applyFont="1" applyBorder="1" applyAlignment="1">
      <alignment horizontal="center"/>
    </xf>
    <xf numFmtId="3" fontId="5" fillId="3" borderId="20" xfId="1" applyNumberFormat="1" applyFont="1" applyFill="1" applyBorder="1" applyAlignment="1" applyProtection="1">
      <alignment horizontal="right"/>
      <protection locked="0"/>
    </xf>
    <xf numFmtId="3" fontId="31" fillId="3" borderId="20" xfId="1" applyNumberFormat="1" applyFont="1" applyFill="1" applyBorder="1" applyAlignment="1" applyProtection="1">
      <alignment horizontal="right"/>
      <protection locked="0"/>
    </xf>
    <xf numFmtId="0" fontId="23" fillId="0" borderId="21" xfId="0" applyFont="1" applyBorder="1"/>
    <xf numFmtId="3" fontId="23" fillId="0" borderId="22" xfId="0" applyNumberFormat="1" applyFont="1" applyBorder="1" applyAlignment="1" applyProtection="1">
      <alignment horizontal="center"/>
      <protection locked="0"/>
    </xf>
    <xf numFmtId="3" fontId="23" fillId="0" borderId="23" xfId="0" applyNumberFormat="1" applyFont="1" applyBorder="1" applyAlignment="1" applyProtection="1">
      <alignment horizontal="center"/>
      <protection locked="0"/>
    </xf>
    <xf numFmtId="3" fontId="31" fillId="0" borderId="24" xfId="0" applyNumberFormat="1" applyFont="1" applyBorder="1" applyAlignment="1" applyProtection="1">
      <alignment horizontal="center"/>
      <protection locked="0"/>
    </xf>
    <xf numFmtId="0" fontId="0" fillId="0" borderId="11" xfId="0" applyBorder="1"/>
    <xf numFmtId="3" fontId="37" fillId="0" borderId="6" xfId="0" applyNumberFormat="1" applyFont="1" applyBorder="1" applyAlignment="1">
      <alignment horizontal="center"/>
    </xf>
    <xf numFmtId="3" fontId="37" fillId="0" borderId="0" xfId="0" applyNumberFormat="1" applyFont="1" applyAlignment="1">
      <alignment horizontal="center"/>
    </xf>
    <xf numFmtId="3" fontId="40" fillId="0" borderId="7" xfId="0" applyNumberFormat="1" applyFont="1" applyBorder="1" applyAlignment="1">
      <alignment horizontal="center"/>
    </xf>
    <xf numFmtId="0" fontId="36" fillId="0" borderId="25" xfId="0" applyFont="1" applyBorder="1"/>
    <xf numFmtId="0" fontId="41" fillId="0" borderId="26" xfId="0" applyFont="1" applyBorder="1"/>
    <xf numFmtId="3" fontId="5" fillId="3" borderId="15" xfId="1" applyNumberFormat="1" applyFont="1" applyFill="1" applyBorder="1" applyAlignment="1" applyProtection="1">
      <protection locked="0"/>
    </xf>
    <xf numFmtId="3" fontId="5" fillId="3" borderId="26" xfId="1" applyNumberFormat="1" applyFont="1" applyFill="1" applyBorder="1" applyAlignment="1" applyProtection="1">
      <protection locked="0"/>
    </xf>
    <xf numFmtId="3" fontId="31" fillId="3" borderId="16" xfId="1" applyNumberFormat="1" applyFont="1" applyFill="1" applyBorder="1" applyAlignment="1" applyProtection="1">
      <protection locked="0"/>
    </xf>
    <xf numFmtId="0" fontId="41" fillId="0" borderId="7" xfId="0" applyFont="1" applyBorder="1"/>
    <xf numFmtId="3" fontId="5" fillId="0" borderId="27" xfId="0" applyNumberFormat="1" applyFont="1" applyBorder="1" applyProtection="1">
      <protection locked="0"/>
    </xf>
    <xf numFmtId="3" fontId="5" fillId="0" borderId="28" xfId="0" applyNumberFormat="1" applyFont="1" applyBorder="1" applyProtection="1">
      <protection locked="0"/>
    </xf>
    <xf numFmtId="3" fontId="31" fillId="0" borderId="7" xfId="0" applyNumberFormat="1" applyFont="1" applyBorder="1" applyProtection="1">
      <protection locked="0"/>
    </xf>
    <xf numFmtId="0" fontId="23" fillId="0" borderId="20" xfId="0" applyFont="1" applyBorder="1"/>
    <xf numFmtId="3" fontId="5" fillId="3" borderId="29" xfId="1" applyNumberFormat="1" applyFont="1" applyFill="1" applyBorder="1" applyAlignment="1" applyProtection="1">
      <protection locked="0"/>
    </xf>
    <xf numFmtId="3" fontId="31" fillId="0" borderId="9" xfId="0" applyNumberFormat="1" applyFont="1" applyBorder="1" applyProtection="1">
      <protection locked="0"/>
    </xf>
    <xf numFmtId="3" fontId="5" fillId="3" borderId="20" xfId="1" applyNumberFormat="1" applyFont="1" applyFill="1" applyBorder="1" applyAlignment="1" applyProtection="1">
      <protection locked="0"/>
    </xf>
    <xf numFmtId="0" fontId="41" fillId="0" borderId="30" xfId="0" applyFont="1" applyBorder="1"/>
    <xf numFmtId="3" fontId="5" fillId="3" borderId="18" xfId="1" applyNumberFormat="1" applyFont="1" applyFill="1" applyBorder="1" applyAlignment="1" applyProtection="1">
      <protection locked="0"/>
    </xf>
    <xf numFmtId="0" fontId="41" fillId="0" borderId="31" xfId="0" applyFont="1" applyBorder="1"/>
    <xf numFmtId="0" fontId="41" fillId="0" borderId="32" xfId="0" applyFont="1" applyBorder="1"/>
    <xf numFmtId="0" fontId="0" fillId="0" borderId="6" xfId="0" applyBorder="1"/>
    <xf numFmtId="3" fontId="5" fillId="0" borderId="22" xfId="0" applyNumberFormat="1" applyFont="1" applyBorder="1" applyProtection="1">
      <protection locked="0"/>
    </xf>
    <xf numFmtId="3" fontId="5" fillId="0" borderId="23" xfId="0" applyNumberFormat="1" applyFont="1" applyBorder="1" applyProtection="1">
      <protection locked="0"/>
    </xf>
    <xf numFmtId="0" fontId="0" fillId="0" borderId="1" xfId="0" applyBorder="1"/>
    <xf numFmtId="0" fontId="0" fillId="0" borderId="33" xfId="0" applyBorder="1"/>
    <xf numFmtId="3" fontId="5" fillId="0" borderId="33" xfId="0" applyNumberFormat="1" applyFont="1" applyBorder="1" applyProtection="1">
      <protection locked="0"/>
    </xf>
    <xf numFmtId="3" fontId="5" fillId="0" borderId="1" xfId="0" applyNumberFormat="1" applyFont="1" applyBorder="1" applyProtection="1">
      <protection locked="0"/>
    </xf>
    <xf numFmtId="3" fontId="31" fillId="0" borderId="34" xfId="0" applyNumberFormat="1" applyFont="1" applyBorder="1" applyProtection="1">
      <protection locked="0"/>
    </xf>
    <xf numFmtId="3" fontId="5" fillId="0" borderId="6" xfId="0" applyNumberFormat="1" applyFont="1" applyBorder="1" applyProtection="1">
      <protection locked="0"/>
    </xf>
    <xf numFmtId="3" fontId="5" fillId="0" borderId="0" xfId="0" applyNumberFormat="1" applyFont="1" applyProtection="1">
      <protection locked="0"/>
    </xf>
    <xf numFmtId="3" fontId="43" fillId="0" borderId="21" xfId="0" applyNumberFormat="1" applyFont="1" applyBorder="1" applyProtection="1">
      <protection locked="0"/>
    </xf>
    <xf numFmtId="0" fontId="36" fillId="0" borderId="20" xfId="0" applyFont="1" applyBorder="1"/>
    <xf numFmtId="3" fontId="31" fillId="3" borderId="20" xfId="1" applyNumberFormat="1" applyFont="1" applyFill="1" applyBorder="1" applyAlignment="1" applyProtection="1">
      <protection locked="0"/>
    </xf>
    <xf numFmtId="0" fontId="0" fillId="0" borderId="21" xfId="0" applyBorder="1"/>
    <xf numFmtId="0" fontId="0" fillId="0" borderId="21" xfId="0" applyBorder="1" applyAlignment="1">
      <alignment horizontal="center"/>
    </xf>
    <xf numFmtId="3" fontId="31" fillId="0" borderId="21" xfId="0" applyNumberFormat="1" applyFont="1" applyBorder="1" applyProtection="1">
      <protection locked="0"/>
    </xf>
    <xf numFmtId="0" fontId="23" fillId="0" borderId="11" xfId="0" applyFont="1" applyBorder="1" applyAlignment="1">
      <alignment horizontal="center"/>
    </xf>
    <xf numFmtId="3" fontId="5" fillId="0" borderId="35" xfId="0" applyNumberFormat="1" applyFont="1" applyBorder="1" applyProtection="1">
      <protection locked="0"/>
    </xf>
    <xf numFmtId="3" fontId="5" fillId="0" borderId="36" xfId="0" applyNumberFormat="1" applyFont="1" applyBorder="1" applyProtection="1">
      <protection locked="0"/>
    </xf>
    <xf numFmtId="3" fontId="31" fillId="0" borderId="37" xfId="0" applyNumberFormat="1" applyFont="1" applyBorder="1" applyProtection="1">
      <protection locked="0"/>
    </xf>
    <xf numFmtId="0" fontId="23" fillId="0" borderId="38" xfId="0" applyFont="1" applyBorder="1" applyAlignment="1">
      <alignment horizontal="center"/>
    </xf>
    <xf numFmtId="3" fontId="5" fillId="3" borderId="25" xfId="1" applyNumberFormat="1" applyFont="1" applyFill="1" applyBorder="1" applyAlignment="1" applyProtection="1">
      <protection locked="0"/>
    </xf>
    <xf numFmtId="0" fontId="44" fillId="0" borderId="0" xfId="0" applyFont="1"/>
    <xf numFmtId="0" fontId="35" fillId="0" borderId="40" xfId="0" applyFont="1" applyBorder="1"/>
    <xf numFmtId="0" fontId="23" fillId="0" borderId="41" xfId="0" applyFont="1" applyBorder="1"/>
    <xf numFmtId="0" fontId="0" fillId="0" borderId="41" xfId="0" applyBorder="1" applyProtection="1">
      <protection locked="0"/>
    </xf>
    <xf numFmtId="0" fontId="31" fillId="0" borderId="41" xfId="0" applyFont="1" applyBorder="1" applyProtection="1">
      <protection locked="0"/>
    </xf>
    <xf numFmtId="0" fontId="0" fillId="0" borderId="42" xfId="0" applyBorder="1" applyProtection="1">
      <protection locked="0"/>
    </xf>
    <xf numFmtId="0" fontId="29" fillId="0" borderId="0" xfId="0" applyFont="1" applyProtection="1">
      <protection locked="0"/>
    </xf>
    <xf numFmtId="0" fontId="0" fillId="0" borderId="0" xfId="0" applyAlignment="1" applyProtection="1">
      <alignment horizontal="left"/>
      <protection locked="0"/>
    </xf>
    <xf numFmtId="0" fontId="45" fillId="0" borderId="0" xfId="0" applyFont="1" applyAlignment="1" applyProtection="1">
      <alignment horizontal="left"/>
      <protection locked="0"/>
    </xf>
    <xf numFmtId="0" fontId="45" fillId="0" borderId="0" xfId="0" applyFont="1" applyProtection="1">
      <protection locked="0"/>
    </xf>
    <xf numFmtId="0" fontId="39" fillId="0" borderId="0" xfId="0" applyFont="1" applyProtection="1">
      <protection locked="0"/>
    </xf>
    <xf numFmtId="0" fontId="36" fillId="0" borderId="0" xfId="0" applyFont="1" applyAlignment="1">
      <alignment vertical="center"/>
    </xf>
    <xf numFmtId="0" fontId="46" fillId="0" borderId="0" xfId="0" applyFont="1" applyAlignment="1">
      <alignment vertical="center"/>
    </xf>
    <xf numFmtId="0" fontId="23" fillId="0" borderId="2" xfId="0" applyFont="1" applyBorder="1"/>
    <xf numFmtId="0" fontId="23" fillId="0" borderId="4" xfId="0" applyFont="1" applyBorder="1" applyProtection="1">
      <protection locked="0"/>
    </xf>
    <xf numFmtId="0" fontId="23" fillId="0" borderId="5" xfId="0" applyFont="1" applyBorder="1" applyAlignment="1">
      <alignment horizontal="center"/>
    </xf>
    <xf numFmtId="0" fontId="47" fillId="0" borderId="8" xfId="0" applyFont="1" applyBorder="1" applyProtection="1">
      <protection locked="0"/>
    </xf>
    <xf numFmtId="0" fontId="23" fillId="0" borderId="7" xfId="0" applyFont="1" applyBorder="1"/>
    <xf numFmtId="0" fontId="23" fillId="0" borderId="7" xfId="0" applyFont="1" applyBorder="1" applyProtection="1">
      <protection locked="0"/>
    </xf>
    <xf numFmtId="0" fontId="35" fillId="3" borderId="6" xfId="0" quotePrefix="1" applyFont="1" applyFill="1" applyBorder="1" applyAlignment="1" applyProtection="1">
      <alignment horizontal="center"/>
      <protection locked="0"/>
    </xf>
    <xf numFmtId="0" fontId="23" fillId="3" borderId="9" xfId="0" quotePrefix="1" applyFont="1" applyFill="1" applyBorder="1" applyAlignment="1" applyProtection="1">
      <alignment horizontal="center" vertical="center"/>
      <protection locked="0"/>
    </xf>
    <xf numFmtId="0" fontId="48" fillId="0" borderId="5" xfId="0" applyFont="1" applyBorder="1" applyAlignment="1">
      <alignment horizontal="center"/>
    </xf>
    <xf numFmtId="0" fontId="23" fillId="0" borderId="28" xfId="0" applyFont="1" applyBorder="1"/>
    <xf numFmtId="0" fontId="23" fillId="0" borderId="34" xfId="0" applyFont="1" applyBorder="1" applyProtection="1">
      <protection locked="0"/>
    </xf>
    <xf numFmtId="0" fontId="37" fillId="0" borderId="18" xfId="0" applyFont="1" applyBorder="1"/>
    <xf numFmtId="0" fontId="23" fillId="0" borderId="10" xfId="0" applyFont="1" applyBorder="1"/>
    <xf numFmtId="0" fontId="23" fillId="0" borderId="10" xfId="0" applyFont="1" applyBorder="1" applyProtection="1">
      <protection locked="0"/>
    </xf>
    <xf numFmtId="0" fontId="35" fillId="0" borderId="5" xfId="0" applyFont="1" applyBorder="1" applyAlignment="1">
      <alignment horizontal="center"/>
    </xf>
    <xf numFmtId="0" fontId="36" fillId="0" borderId="0" xfId="0" applyFont="1"/>
    <xf numFmtId="0" fontId="36" fillId="0" borderId="0" xfId="0" applyFont="1" applyProtection="1">
      <protection locked="0"/>
    </xf>
    <xf numFmtId="3" fontId="23" fillId="3" borderId="20" xfId="1" applyNumberFormat="1" applyFont="1" applyFill="1" applyBorder="1" applyAlignment="1" applyProtection="1">
      <alignment horizontal="right"/>
      <protection locked="0"/>
    </xf>
    <xf numFmtId="3" fontId="23" fillId="0" borderId="0" xfId="1" applyNumberFormat="1" applyFont="1" applyFill="1" applyAlignment="1" applyProtection="1">
      <alignment horizontal="right"/>
      <protection locked="0"/>
    </xf>
    <xf numFmtId="3" fontId="23" fillId="0" borderId="10" xfId="1" applyNumberFormat="1" applyFont="1" applyFill="1" applyBorder="1" applyAlignment="1" applyProtection="1">
      <alignment horizontal="right"/>
      <protection locked="0"/>
    </xf>
    <xf numFmtId="0" fontId="35" fillId="0" borderId="5" xfId="0" applyFont="1" applyBorder="1" applyAlignment="1" applyProtection="1">
      <alignment horizontal="center"/>
      <protection locked="0"/>
    </xf>
    <xf numFmtId="0" fontId="41" fillId="0" borderId="0" xfId="0" applyFont="1" applyProtection="1">
      <protection locked="0"/>
    </xf>
    <xf numFmtId="3" fontId="35" fillId="4" borderId="44" xfId="1" applyNumberFormat="1" applyFont="1" applyFill="1" applyBorder="1" applyAlignment="1" applyProtection="1">
      <alignment horizontal="right"/>
      <protection locked="0"/>
    </xf>
    <xf numFmtId="3" fontId="23" fillId="0" borderId="28" xfId="1" applyNumberFormat="1" applyFont="1" applyFill="1" applyBorder="1" applyAlignment="1" applyProtection="1">
      <alignment horizontal="right"/>
      <protection locked="0"/>
    </xf>
    <xf numFmtId="0" fontId="35" fillId="0" borderId="5" xfId="0" applyFont="1" applyBorder="1" applyProtection="1">
      <protection locked="0"/>
    </xf>
    <xf numFmtId="0" fontId="23" fillId="0" borderId="1" xfId="0" applyFont="1" applyBorder="1" applyProtection="1">
      <protection locked="0"/>
    </xf>
    <xf numFmtId="3" fontId="23" fillId="0" borderId="1" xfId="1" applyNumberFormat="1" applyFont="1" applyFill="1" applyBorder="1" applyAlignment="1" applyProtection="1">
      <alignment horizontal="right"/>
      <protection locked="0"/>
    </xf>
    <xf numFmtId="0" fontId="35" fillId="0" borderId="39" xfId="0" applyFont="1" applyBorder="1" applyProtection="1">
      <protection locked="0"/>
    </xf>
    <xf numFmtId="0" fontId="23" fillId="0" borderId="41" xfId="0" applyFont="1" applyBorder="1" applyProtection="1">
      <protection locked="0"/>
    </xf>
    <xf numFmtId="0" fontId="47" fillId="0" borderId="42" xfId="0" applyFont="1" applyBorder="1" applyProtection="1">
      <protection locked="0"/>
    </xf>
    <xf numFmtId="0" fontId="29" fillId="0" borderId="0" xfId="0" applyFont="1" applyAlignment="1" applyProtection="1">
      <alignment horizontal="center"/>
      <protection locked="0"/>
    </xf>
    <xf numFmtId="0" fontId="6" fillId="0" borderId="0" xfId="0" applyFont="1" applyAlignment="1">
      <alignment horizontal="left"/>
    </xf>
    <xf numFmtId="0" fontId="5" fillId="0" borderId="3" xfId="0" applyFont="1" applyBorder="1" applyAlignment="1">
      <alignment horizontal="left"/>
    </xf>
    <xf numFmtId="0" fontId="5" fillId="0" borderId="3" xfId="0" applyFont="1" applyBorder="1"/>
    <xf numFmtId="0" fontId="29" fillId="0" borderId="3" xfId="0" applyFont="1" applyBorder="1"/>
    <xf numFmtId="0" fontId="29" fillId="0" borderId="3" xfId="0" applyFont="1" applyBorder="1" applyProtection="1">
      <protection locked="0"/>
    </xf>
    <xf numFmtId="0" fontId="29" fillId="0" borderId="4" xfId="0" applyFont="1" applyBorder="1" applyProtection="1">
      <protection locked="0"/>
    </xf>
    <xf numFmtId="0" fontId="5" fillId="0" borderId="24" xfId="0" applyFont="1" applyBorder="1" applyAlignment="1" applyProtection="1">
      <alignment horizontal="center"/>
      <protection locked="0"/>
    </xf>
    <xf numFmtId="0" fontId="29" fillId="0" borderId="8" xfId="0" applyFont="1" applyBorder="1" applyProtection="1">
      <protection locked="0"/>
    </xf>
    <xf numFmtId="0" fontId="5" fillId="0" borderId="7" xfId="0" applyFont="1" applyBorder="1" applyAlignment="1" applyProtection="1">
      <alignment horizontal="centerContinuous"/>
      <protection locked="0"/>
    </xf>
    <xf numFmtId="0" fontId="49" fillId="0" borderId="6" xfId="0" quotePrefix="1" applyFont="1" applyBorder="1" applyAlignment="1">
      <alignment horizontal="center"/>
    </xf>
    <xf numFmtId="0" fontId="49" fillId="0" borderId="9" xfId="0" quotePrefix="1" applyFont="1" applyBorder="1" applyAlignment="1">
      <alignment horizontal="center"/>
    </xf>
    <xf numFmtId="0" fontId="5" fillId="0" borderId="7" xfId="0" applyFont="1" applyBorder="1" applyAlignment="1" applyProtection="1">
      <alignment horizontal="center"/>
      <protection locked="0"/>
    </xf>
    <xf numFmtId="0" fontId="29" fillId="0" borderId="0" xfId="0" applyFont="1" applyAlignment="1">
      <alignment horizontal="left"/>
    </xf>
    <xf numFmtId="0" fontId="23" fillId="0" borderId="6" xfId="0" applyFont="1" applyBorder="1" applyAlignment="1" applyProtection="1">
      <alignment horizontal="center"/>
      <protection locked="0"/>
    </xf>
    <xf numFmtId="0" fontId="23" fillId="0" borderId="45" xfId="0" applyFont="1" applyBorder="1" applyAlignment="1" applyProtection="1">
      <alignment horizontal="center"/>
      <protection locked="0"/>
    </xf>
    <xf numFmtId="0" fontId="23" fillId="0" borderId="46" xfId="0" applyFont="1" applyBorder="1" applyAlignment="1" applyProtection="1">
      <alignment horizontal="center"/>
      <protection locked="0"/>
    </xf>
    <xf numFmtId="0" fontId="50" fillId="0" borderId="47" xfId="0" applyFont="1" applyBorder="1" applyAlignment="1">
      <alignment horizontal="left"/>
    </xf>
    <xf numFmtId="3" fontId="32" fillId="3" borderId="48" xfId="1" applyNumberFormat="1" applyFont="1" applyFill="1" applyBorder="1" applyAlignment="1" applyProtection="1">
      <alignment horizontal="right"/>
      <protection locked="0"/>
    </xf>
    <xf numFmtId="3" fontId="32" fillId="3" borderId="49" xfId="1" applyNumberFormat="1" applyFont="1" applyFill="1" applyBorder="1" applyAlignment="1" applyProtection="1">
      <alignment horizontal="right"/>
      <protection locked="0"/>
    </xf>
    <xf numFmtId="0" fontId="32" fillId="0" borderId="50" xfId="0" applyFont="1" applyBorder="1" applyProtection="1">
      <protection locked="0"/>
    </xf>
    <xf numFmtId="0" fontId="51" fillId="0" borderId="51" xfId="0" applyFont="1" applyBorder="1" applyAlignment="1">
      <alignment horizontal="left"/>
    </xf>
    <xf numFmtId="3" fontId="39" fillId="0" borderId="3" xfId="1" applyNumberFormat="1" applyFont="1" applyFill="1" applyBorder="1" applyAlignment="1" applyProtection="1">
      <alignment horizontal="right"/>
      <protection locked="0"/>
    </xf>
    <xf numFmtId="3" fontId="39" fillId="0" borderId="51" xfId="1" applyNumberFormat="1" applyFont="1" applyFill="1" applyBorder="1" applyAlignment="1" applyProtection="1">
      <alignment horizontal="right"/>
      <protection locked="0"/>
    </xf>
    <xf numFmtId="0" fontId="45" fillId="0" borderId="7" xfId="0" applyFont="1" applyBorder="1" applyAlignment="1" applyProtection="1">
      <alignment horizontal="centerContinuous"/>
      <protection locked="0"/>
    </xf>
    <xf numFmtId="0" fontId="50" fillId="0" borderId="52" xfId="0" applyFont="1" applyBorder="1" applyAlignment="1">
      <alignment horizontal="left"/>
    </xf>
    <xf numFmtId="3" fontId="45" fillId="5" borderId="53" xfId="1" applyNumberFormat="1" applyFont="1" applyFill="1" applyBorder="1" applyAlignment="1" applyProtection="1">
      <alignment horizontal="right"/>
    </xf>
    <xf numFmtId="3" fontId="45" fillId="5" borderId="53" xfId="2" applyNumberFormat="1" applyFont="1" applyFill="1" applyBorder="1" applyAlignment="1" applyProtection="1">
      <alignment horizontal="right"/>
    </xf>
    <xf numFmtId="0" fontId="45" fillId="0" borderId="54" xfId="0" applyFont="1" applyBorder="1" applyAlignment="1" applyProtection="1">
      <alignment horizontal="centerContinuous"/>
      <protection locked="0"/>
    </xf>
    <xf numFmtId="0" fontId="45" fillId="0" borderId="8" xfId="0" applyFont="1" applyBorder="1" applyProtection="1">
      <protection locked="0"/>
    </xf>
    <xf numFmtId="0" fontId="45" fillId="0" borderId="55" xfId="0" applyFont="1" applyBorder="1" applyAlignment="1">
      <alignment horizontal="left"/>
    </xf>
    <xf numFmtId="3" fontId="45" fillId="3" borderId="56" xfId="2" applyNumberFormat="1" applyFont="1" applyFill="1" applyBorder="1" applyAlignment="1" applyProtection="1">
      <alignment horizontal="right"/>
      <protection locked="0"/>
    </xf>
    <xf numFmtId="0" fontId="45" fillId="0" borderId="57" xfId="0" applyFont="1" applyBorder="1" applyAlignment="1" applyProtection="1">
      <alignment horizontal="centerContinuous"/>
      <protection locked="0"/>
    </xf>
    <xf numFmtId="0" fontId="52" fillId="0" borderId="0" xfId="0" applyFont="1" applyAlignment="1">
      <alignment horizontal="left"/>
    </xf>
    <xf numFmtId="3" fontId="52" fillId="2" borderId="58" xfId="2" applyNumberFormat="1" applyFont="1" applyFill="1" applyBorder="1" applyAlignment="1" applyProtection="1">
      <alignment horizontal="right"/>
      <protection locked="0"/>
    </xf>
    <xf numFmtId="3" fontId="52" fillId="2" borderId="59" xfId="2" applyNumberFormat="1" applyFont="1" applyFill="1" applyBorder="1" applyAlignment="1" applyProtection="1">
      <alignment horizontal="right"/>
      <protection locked="0"/>
    </xf>
    <xf numFmtId="3" fontId="52" fillId="2" borderId="60" xfId="2" applyNumberFormat="1" applyFont="1" applyFill="1" applyBorder="1" applyAlignment="1" applyProtection="1">
      <alignment horizontal="right"/>
      <protection locked="0"/>
    </xf>
    <xf numFmtId="3" fontId="52" fillId="2" borderId="61" xfId="2" applyNumberFormat="1" applyFont="1" applyFill="1" applyBorder="1" applyAlignment="1" applyProtection="1">
      <alignment horizontal="right"/>
      <protection locked="0"/>
    </xf>
    <xf numFmtId="3" fontId="52" fillId="2" borderId="62" xfId="2" applyNumberFormat="1" applyFont="1" applyFill="1" applyBorder="1" applyAlignment="1" applyProtection="1">
      <alignment horizontal="right"/>
      <protection locked="0"/>
    </xf>
    <xf numFmtId="3" fontId="52" fillId="2" borderId="63" xfId="2" applyNumberFormat="1" applyFont="1" applyFill="1" applyBorder="1" applyAlignment="1" applyProtection="1">
      <alignment horizontal="right"/>
      <protection locked="0"/>
    </xf>
    <xf numFmtId="0" fontId="45" fillId="0" borderId="64" xfId="0" applyFont="1" applyBorder="1" applyAlignment="1">
      <alignment horizontal="left"/>
    </xf>
    <xf numFmtId="0" fontId="53" fillId="0" borderId="0" xfId="0" applyFont="1" applyAlignment="1">
      <alignment horizontal="left"/>
    </xf>
    <xf numFmtId="3" fontId="53" fillId="2" borderId="58" xfId="2" applyNumberFormat="1" applyFont="1" applyFill="1" applyBorder="1" applyAlignment="1" applyProtection="1">
      <alignment horizontal="right"/>
      <protection locked="0"/>
    </xf>
    <xf numFmtId="3" fontId="53" fillId="2" borderId="59" xfId="2" applyNumberFormat="1" applyFont="1" applyFill="1" applyBorder="1" applyAlignment="1" applyProtection="1">
      <alignment horizontal="right"/>
      <protection locked="0"/>
    </xf>
    <xf numFmtId="3" fontId="53" fillId="2" borderId="60" xfId="2" applyNumberFormat="1" applyFont="1" applyFill="1" applyBorder="1" applyAlignment="1" applyProtection="1">
      <alignment horizontal="right"/>
      <protection locked="0"/>
    </xf>
    <xf numFmtId="3" fontId="53" fillId="2" borderId="61" xfId="2" applyNumberFormat="1" applyFont="1" applyFill="1" applyBorder="1" applyAlignment="1" applyProtection="1">
      <alignment horizontal="right"/>
      <protection locked="0"/>
    </xf>
    <xf numFmtId="3" fontId="53" fillId="2" borderId="62" xfId="2" applyNumberFormat="1" applyFont="1" applyFill="1" applyBorder="1" applyAlignment="1" applyProtection="1">
      <alignment horizontal="right"/>
      <protection locked="0"/>
    </xf>
    <xf numFmtId="3" fontId="53" fillId="2" borderId="63" xfId="2" applyNumberFormat="1" applyFont="1" applyFill="1" applyBorder="1" applyAlignment="1" applyProtection="1">
      <alignment horizontal="right"/>
      <protection locked="0"/>
    </xf>
    <xf numFmtId="3" fontId="53" fillId="2" borderId="65" xfId="2" applyNumberFormat="1" applyFont="1" applyFill="1" applyBorder="1" applyAlignment="1" applyProtection="1">
      <alignment horizontal="right"/>
      <protection locked="0"/>
    </xf>
    <xf numFmtId="3" fontId="53" fillId="2" borderId="66" xfId="2" applyNumberFormat="1" applyFont="1" applyFill="1" applyBorder="1" applyAlignment="1" applyProtection="1">
      <alignment horizontal="right"/>
      <protection locked="0"/>
    </xf>
    <xf numFmtId="3" fontId="53" fillId="2" borderId="67" xfId="2" applyNumberFormat="1" applyFont="1" applyFill="1" applyBorder="1" applyAlignment="1" applyProtection="1">
      <alignment horizontal="right"/>
      <protection locked="0"/>
    </xf>
    <xf numFmtId="0" fontId="45" fillId="0" borderId="0" xfId="0" applyFont="1" applyAlignment="1">
      <alignment horizontal="left"/>
    </xf>
    <xf numFmtId="3" fontId="45" fillId="0" borderId="55" xfId="2" applyNumberFormat="1" applyFont="1" applyFill="1" applyBorder="1" applyAlignment="1" applyProtection="1">
      <alignment horizontal="right"/>
      <protection locked="0"/>
    </xf>
    <xf numFmtId="3" fontId="45" fillId="0" borderId="68" xfId="2" applyNumberFormat="1" applyFont="1" applyFill="1" applyBorder="1" applyAlignment="1" applyProtection="1">
      <alignment horizontal="right"/>
      <protection locked="0"/>
    </xf>
    <xf numFmtId="3" fontId="45" fillId="0" borderId="53" xfId="2" applyNumberFormat="1" applyFont="1" applyFill="1" applyBorder="1" applyAlignment="1" applyProtection="1">
      <alignment horizontal="right"/>
      <protection locked="0"/>
    </xf>
    <xf numFmtId="0" fontId="50" fillId="0" borderId="0" xfId="0" applyFont="1" applyAlignment="1">
      <alignment horizontal="left"/>
    </xf>
    <xf numFmtId="3" fontId="45" fillId="5" borderId="56" xfId="2" applyNumberFormat="1" applyFont="1" applyFill="1" applyBorder="1" applyAlignment="1" applyProtection="1">
      <alignment horizontal="right"/>
    </xf>
    <xf numFmtId="3" fontId="45" fillId="0" borderId="69" xfId="2" applyNumberFormat="1" applyFont="1" applyFill="1" applyBorder="1" applyAlignment="1" applyProtection="1">
      <alignment horizontal="right"/>
      <protection locked="0"/>
    </xf>
    <xf numFmtId="3" fontId="45" fillId="0" borderId="0" xfId="2" applyNumberFormat="1" applyFont="1" applyFill="1" applyBorder="1" applyAlignment="1" applyProtection="1">
      <alignment horizontal="right"/>
      <protection locked="0"/>
    </xf>
    <xf numFmtId="3" fontId="45" fillId="0" borderId="70" xfId="2" applyNumberFormat="1" applyFont="1" applyFill="1" applyBorder="1" applyAlignment="1" applyProtection="1">
      <alignment horizontal="right"/>
      <protection locked="0"/>
    </xf>
    <xf numFmtId="0" fontId="45" fillId="0" borderId="71" xfId="0" applyFont="1" applyBorder="1" applyAlignment="1">
      <alignment horizontal="left"/>
    </xf>
    <xf numFmtId="3" fontId="45" fillId="0" borderId="72" xfId="2" applyNumberFormat="1" applyFont="1" applyFill="1" applyBorder="1" applyAlignment="1" applyProtection="1">
      <alignment horizontal="right"/>
      <protection locked="0"/>
    </xf>
    <xf numFmtId="3" fontId="45" fillId="0" borderId="41" xfId="2" applyNumberFormat="1" applyFont="1" applyFill="1" applyBorder="1" applyAlignment="1" applyProtection="1">
      <alignment horizontal="right"/>
      <protection locked="0"/>
    </xf>
    <xf numFmtId="3" fontId="45" fillId="0" borderId="73" xfId="2" applyNumberFormat="1" applyFont="1" applyFill="1" applyBorder="1" applyAlignment="1" applyProtection="1">
      <alignment horizontal="right"/>
      <protection locked="0"/>
    </xf>
    <xf numFmtId="0" fontId="45" fillId="0" borderId="46" xfId="0" applyFont="1" applyBorder="1" applyProtection="1">
      <protection locked="0"/>
    </xf>
    <xf numFmtId="3" fontId="50" fillId="3" borderId="48" xfId="2" applyNumberFormat="1" applyFont="1" applyFill="1" applyBorder="1" applyAlignment="1" applyProtection="1">
      <alignment horizontal="right"/>
      <protection locked="0"/>
    </xf>
    <xf numFmtId="3" fontId="50" fillId="3" borderId="49" xfId="2" applyNumberFormat="1" applyFont="1" applyFill="1" applyBorder="1" applyAlignment="1" applyProtection="1">
      <alignment horizontal="right"/>
      <protection locked="0"/>
    </xf>
    <xf numFmtId="0" fontId="50" fillId="0" borderId="50" xfId="0" applyFont="1" applyBorder="1" applyProtection="1">
      <protection locked="0"/>
    </xf>
    <xf numFmtId="0" fontId="50" fillId="0" borderId="74" xfId="0" applyFont="1" applyBorder="1" applyAlignment="1">
      <alignment horizontal="left"/>
    </xf>
    <xf numFmtId="3" fontId="32" fillId="0" borderId="74" xfId="2" applyNumberFormat="1" applyFont="1" applyFill="1" applyBorder="1" applyAlignment="1" applyProtection="1">
      <alignment horizontal="right"/>
      <protection locked="0"/>
    </xf>
    <xf numFmtId="0" fontId="32" fillId="0" borderId="74" xfId="0" applyFont="1" applyBorder="1" applyProtection="1">
      <protection locked="0"/>
    </xf>
    <xf numFmtId="0" fontId="6" fillId="0" borderId="75" xfId="0" applyFont="1" applyBorder="1" applyAlignment="1">
      <alignment horizontal="left"/>
    </xf>
    <xf numFmtId="3" fontId="6" fillId="0" borderId="75" xfId="2" applyNumberFormat="1" applyFont="1" applyFill="1" applyBorder="1" applyAlignment="1" applyProtection="1">
      <alignment horizontal="right"/>
      <protection locked="0"/>
    </xf>
    <xf numFmtId="3" fontId="32" fillId="0" borderId="75" xfId="2" applyNumberFormat="1" applyFont="1" applyFill="1" applyBorder="1" applyAlignment="1" applyProtection="1">
      <alignment horizontal="right"/>
      <protection locked="0"/>
    </xf>
    <xf numFmtId="0" fontId="32" fillId="0" borderId="75" xfId="0" applyFont="1" applyBorder="1" applyProtection="1">
      <protection locked="0"/>
    </xf>
    <xf numFmtId="3" fontId="32" fillId="3" borderId="48" xfId="2" applyNumberFormat="1" applyFont="1" applyFill="1" applyBorder="1" applyAlignment="1" applyProtection="1">
      <alignment horizontal="right"/>
      <protection locked="0"/>
    </xf>
    <xf numFmtId="3" fontId="32" fillId="3" borderId="49" xfId="2" applyNumberFormat="1" applyFont="1" applyFill="1" applyBorder="1" applyAlignment="1" applyProtection="1">
      <alignment horizontal="right"/>
      <protection locked="0"/>
    </xf>
    <xf numFmtId="0" fontId="45" fillId="0" borderId="76" xfId="0" applyFont="1" applyBorder="1" applyAlignment="1">
      <alignment horizontal="left"/>
    </xf>
    <xf numFmtId="3" fontId="45" fillId="3" borderId="77" xfId="2" applyNumberFormat="1" applyFont="1" applyFill="1" applyBorder="1" applyAlignment="1" applyProtection="1">
      <alignment horizontal="right"/>
      <protection locked="0"/>
    </xf>
    <xf numFmtId="0" fontId="45" fillId="0" borderId="78" xfId="0" applyFont="1" applyBorder="1" applyAlignment="1" applyProtection="1">
      <alignment horizontal="centerContinuous"/>
      <protection locked="0"/>
    </xf>
    <xf numFmtId="0" fontId="39" fillId="0" borderId="0" xfId="0" applyFont="1" applyAlignment="1" applyProtection="1">
      <alignment horizontal="centerContinuous"/>
      <protection locked="0"/>
    </xf>
    <xf numFmtId="0" fontId="46" fillId="0" borderId="79" xfId="0" applyFont="1" applyBorder="1" applyAlignment="1">
      <alignment horizontal="left" vertical="center"/>
    </xf>
    <xf numFmtId="0" fontId="46" fillId="0" borderId="80" xfId="0" applyFont="1" applyBorder="1" applyAlignment="1">
      <alignment horizontal="centerContinuous" vertical="center"/>
    </xf>
    <xf numFmtId="0" fontId="46" fillId="0" borderId="38" xfId="0" applyFont="1" applyBorder="1" applyAlignment="1">
      <alignment horizontal="centerContinuous" vertical="center"/>
    </xf>
    <xf numFmtId="0" fontId="54" fillId="0" borderId="0" xfId="0" applyFont="1" applyAlignment="1" applyProtection="1">
      <alignment horizontal="left"/>
      <protection locked="0"/>
    </xf>
    <xf numFmtId="0" fontId="54" fillId="0" borderId="0" xfId="0" applyFont="1" applyProtection="1">
      <protection locked="0"/>
    </xf>
    <xf numFmtId="0" fontId="55" fillId="0" borderId="0" xfId="0" applyFont="1" applyAlignment="1" applyProtection="1">
      <alignment horizontal="right"/>
      <protection locked="0"/>
    </xf>
    <xf numFmtId="0" fontId="34" fillId="0" borderId="0" xfId="0" applyFont="1" applyAlignment="1" applyProtection="1">
      <alignment horizontal="left"/>
      <protection locked="0"/>
    </xf>
    <xf numFmtId="0" fontId="0" fillId="0" borderId="41" xfId="0" applyBorder="1" applyAlignment="1">
      <alignment horizontal="left"/>
    </xf>
    <xf numFmtId="2" fontId="0" fillId="0" borderId="41" xfId="0" applyNumberFormat="1" applyBorder="1"/>
    <xf numFmtId="2" fontId="29" fillId="0" borderId="41" xfId="0" applyNumberFormat="1" applyFont="1" applyBorder="1"/>
    <xf numFmtId="0" fontId="29" fillId="0" borderId="42" xfId="0" applyFont="1" applyBorder="1" applyProtection="1">
      <protection locked="0"/>
    </xf>
    <xf numFmtId="3" fontId="39" fillId="0" borderId="3" xfId="2" applyNumberFormat="1" applyFont="1" applyFill="1" applyBorder="1" applyAlignment="1" applyProtection="1">
      <alignment horizontal="right"/>
      <protection locked="0"/>
    </xf>
    <xf numFmtId="3" fontId="39" fillId="0" borderId="51" xfId="2" applyNumberFormat="1" applyFont="1" applyFill="1" applyBorder="1" applyAlignment="1" applyProtection="1">
      <alignment horizontal="right"/>
      <protection locked="0"/>
    </xf>
    <xf numFmtId="0" fontId="23" fillId="0" borderId="0" xfId="0" applyFont="1" applyAlignment="1" applyProtection="1">
      <alignment horizontal="right"/>
      <protection locked="0"/>
    </xf>
    <xf numFmtId="0" fontId="56" fillId="0" borderId="0" xfId="0" applyFont="1" applyAlignment="1" applyProtection="1">
      <alignment horizontal="left"/>
      <protection locked="0"/>
    </xf>
    <xf numFmtId="0" fontId="5" fillId="0" borderId="41" xfId="0" applyFont="1" applyBorder="1" applyAlignment="1">
      <alignment horizontal="left"/>
    </xf>
    <xf numFmtId="2" fontId="5" fillId="0" borderId="41" xfId="0" applyNumberFormat="1" applyFont="1" applyBorder="1"/>
    <xf numFmtId="0" fontId="5" fillId="0" borderId="0" xfId="0" applyFont="1" applyAlignment="1" applyProtection="1">
      <alignment horizontal="left"/>
      <protection locked="0"/>
    </xf>
    <xf numFmtId="0" fontId="49" fillId="0" borderId="6" xfId="0" quotePrefix="1" applyFont="1" applyBorder="1" applyAlignment="1" applyProtection="1">
      <alignment horizontal="center"/>
      <protection locked="0"/>
    </xf>
    <xf numFmtId="0" fontId="49" fillId="0" borderId="9" xfId="0" quotePrefix="1" applyFont="1" applyBorder="1" applyAlignment="1" applyProtection="1">
      <alignment horizontal="center"/>
      <protection locked="0"/>
    </xf>
    <xf numFmtId="0" fontId="29" fillId="0" borderId="0" xfId="0" applyFont="1" applyAlignment="1" applyProtection="1">
      <alignment horizontal="left"/>
      <protection locked="0"/>
    </xf>
    <xf numFmtId="0" fontId="46" fillId="0" borderId="80" xfId="0" applyFont="1" applyBorder="1" applyAlignment="1" applyProtection="1">
      <alignment horizontal="centerContinuous" vertical="center"/>
      <protection locked="0"/>
    </xf>
    <xf numFmtId="0" fontId="46" fillId="0" borderId="38" xfId="0" applyFont="1" applyBorder="1" applyAlignment="1" applyProtection="1">
      <alignment horizontal="centerContinuous" vertical="center"/>
      <protection locked="0"/>
    </xf>
    <xf numFmtId="0" fontId="5" fillId="0" borderId="41" xfId="0" applyFont="1" applyBorder="1" applyAlignment="1" applyProtection="1">
      <alignment horizontal="left"/>
      <protection locked="0"/>
    </xf>
    <xf numFmtId="2" fontId="5" fillId="0" borderId="41" xfId="0" applyNumberFormat="1" applyFont="1" applyBorder="1" applyProtection="1">
      <protection locked="0"/>
    </xf>
    <xf numFmtId="2" fontId="29" fillId="0" borderId="41" xfId="0" applyNumberFormat="1" applyFont="1" applyBorder="1" applyProtection="1">
      <protection locked="0"/>
    </xf>
    <xf numFmtId="0" fontId="5" fillId="0" borderId="3" xfId="0" applyFont="1" applyBorder="1" applyAlignment="1" applyProtection="1">
      <alignment horizontal="left"/>
      <protection locked="0"/>
    </xf>
    <xf numFmtId="0" fontId="5" fillId="0" borderId="3" xfId="0" applyFont="1" applyBorder="1" applyProtection="1">
      <protection locked="0"/>
    </xf>
    <xf numFmtId="0" fontId="23" fillId="0" borderId="9" xfId="0" applyFont="1" applyBorder="1" applyAlignment="1" applyProtection="1">
      <alignment horizontal="center"/>
      <protection locked="0"/>
    </xf>
    <xf numFmtId="0" fontId="50" fillId="0" borderId="0" xfId="0" applyFont="1" applyAlignment="1" applyProtection="1">
      <alignment horizontal="left"/>
      <protection locked="0"/>
    </xf>
    <xf numFmtId="0" fontId="50" fillId="0" borderId="74" xfId="0" applyFont="1" applyBorder="1" applyProtection="1">
      <protection locked="0"/>
    </xf>
    <xf numFmtId="0" fontId="46" fillId="0" borderId="80" xfId="0" applyFont="1" applyBorder="1" applyAlignment="1">
      <alignment horizontal="left" vertical="center"/>
    </xf>
    <xf numFmtId="0" fontId="5" fillId="0" borderId="41" xfId="0" applyFont="1" applyBorder="1" applyProtection="1">
      <protection locked="0"/>
    </xf>
    <xf numFmtId="0" fontId="29" fillId="0" borderId="41" xfId="0" applyFont="1" applyBorder="1" applyProtection="1">
      <protection locked="0"/>
    </xf>
    <xf numFmtId="0" fontId="31" fillId="0" borderId="0" xfId="0" applyFont="1"/>
    <xf numFmtId="0" fontId="17" fillId="0" borderId="0" xfId="0" applyFont="1" applyAlignment="1" applyProtection="1">
      <alignment horizontal="left"/>
      <protection locked="0"/>
    </xf>
    <xf numFmtId="0" fontId="5" fillId="0" borderId="29" xfId="0" applyFont="1" applyBorder="1" applyAlignment="1" applyProtection="1">
      <alignment horizontal="center"/>
      <protection locked="0"/>
    </xf>
    <xf numFmtId="0" fontId="58" fillId="0" borderId="6" xfId="0" quotePrefix="1" applyFont="1" applyBorder="1" applyAlignment="1" applyProtection="1">
      <alignment horizontal="center"/>
      <protection locked="0"/>
    </xf>
    <xf numFmtId="0" fontId="58" fillId="0" borderId="9" xfId="0" quotePrefix="1" applyFont="1" applyBorder="1" applyAlignment="1" applyProtection="1">
      <alignment horizontal="center"/>
      <protection locked="0"/>
    </xf>
    <xf numFmtId="0" fontId="31" fillId="0" borderId="9"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31" fillId="0" borderId="45" xfId="0" applyFont="1" applyBorder="1" applyAlignment="1" applyProtection="1">
      <alignment horizontal="center"/>
      <protection locked="0"/>
    </xf>
    <xf numFmtId="0" fontId="6" fillId="0" borderId="47" xfId="0" applyFont="1" applyBorder="1" applyAlignment="1">
      <alignment horizontal="left"/>
    </xf>
    <xf numFmtId="3" fontId="5" fillId="3" borderId="48" xfId="2" applyNumberFormat="1" applyFont="1" applyFill="1" applyBorder="1" applyAlignment="1" applyProtection="1">
      <alignment horizontal="right"/>
      <protection locked="0"/>
    </xf>
    <xf numFmtId="3" fontId="5" fillId="3" borderId="48" xfId="2" quotePrefix="1" applyNumberFormat="1" applyFont="1" applyFill="1" applyBorder="1" applyAlignment="1" applyProtection="1">
      <alignment horizontal="right"/>
      <protection locked="0"/>
    </xf>
    <xf numFmtId="3" fontId="5" fillId="0" borderId="49" xfId="2" quotePrefix="1" applyNumberFormat="1" applyFont="1" applyFill="1" applyBorder="1" applyAlignment="1" applyProtection="1">
      <alignment horizontal="right"/>
      <protection locked="0"/>
    </xf>
    <xf numFmtId="0" fontId="59" fillId="0" borderId="50" xfId="0" applyFont="1" applyBorder="1" applyAlignment="1" applyProtection="1">
      <alignment horizontal="center" vertical="center"/>
      <protection locked="0"/>
    </xf>
    <xf numFmtId="0" fontId="42" fillId="0" borderId="8" xfId="0" applyFont="1" applyBorder="1" applyProtection="1">
      <protection locked="0"/>
    </xf>
    <xf numFmtId="0" fontId="41" fillId="0" borderId="0" xfId="0" applyFont="1" applyAlignment="1">
      <alignment horizontal="left"/>
    </xf>
    <xf numFmtId="49" fontId="23" fillId="0" borderId="12" xfId="0" applyNumberFormat="1" applyFont="1" applyBorder="1" applyAlignment="1" applyProtection="1">
      <alignment horizontal="center"/>
      <protection locked="0"/>
    </xf>
    <xf numFmtId="0" fontId="39" fillId="0" borderId="84" xfId="0" applyFont="1" applyBorder="1" applyProtection="1">
      <protection locked="0"/>
    </xf>
    <xf numFmtId="0" fontId="41" fillId="0" borderId="0" xfId="0" applyFont="1" applyAlignment="1" applyProtection="1">
      <alignment horizontal="left"/>
      <protection locked="0"/>
    </xf>
    <xf numFmtId="0" fontId="60" fillId="0" borderId="69" xfId="0" applyFont="1" applyBorder="1"/>
    <xf numFmtId="0" fontId="60" fillId="0" borderId="0" xfId="0" applyFont="1"/>
    <xf numFmtId="0" fontId="39" fillId="0" borderId="7" xfId="0" applyFont="1" applyBorder="1" applyAlignment="1" applyProtection="1">
      <alignment horizontal="centerContinuous"/>
      <protection locked="0"/>
    </xf>
    <xf numFmtId="0" fontId="5" fillId="0" borderId="55" xfId="0" applyFont="1" applyBorder="1" applyAlignment="1">
      <alignment horizontal="left"/>
    </xf>
    <xf numFmtId="3" fontId="39" fillId="3" borderId="56" xfId="2" applyNumberFormat="1" applyFont="1" applyFill="1" applyBorder="1" applyAlignment="1" applyProtection="1">
      <alignment horizontal="right"/>
      <protection locked="0"/>
    </xf>
    <xf numFmtId="3" fontId="39" fillId="0" borderId="56" xfId="2" applyNumberFormat="1" applyFont="1" applyFill="1" applyBorder="1" applyAlignment="1" applyProtection="1">
      <alignment horizontal="right"/>
      <protection locked="0"/>
    </xf>
    <xf numFmtId="0" fontId="39" fillId="0" borderId="57" xfId="0" applyFont="1" applyBorder="1" applyAlignment="1" applyProtection="1">
      <alignment horizontal="centerContinuous"/>
      <protection locked="0"/>
    </xf>
    <xf numFmtId="0" fontId="5" fillId="0" borderId="85" xfId="0" applyFont="1" applyBorder="1" applyAlignment="1">
      <alignment horizontal="left"/>
    </xf>
    <xf numFmtId="0" fontId="5" fillId="0" borderId="86" xfId="0" applyFont="1" applyBorder="1" applyAlignment="1">
      <alignment horizontal="left"/>
    </xf>
    <xf numFmtId="0" fontId="5" fillId="0" borderId="87" xfId="0" applyFont="1" applyBorder="1" applyAlignment="1">
      <alignment horizontal="left"/>
    </xf>
    <xf numFmtId="0" fontId="5" fillId="0" borderId="88" xfId="0" applyFont="1" applyBorder="1" applyAlignment="1">
      <alignment horizontal="left"/>
    </xf>
    <xf numFmtId="0" fontId="51" fillId="0" borderId="87" xfId="0" applyFont="1" applyBorder="1" applyAlignment="1" applyProtection="1">
      <alignment horizontal="left"/>
      <protection locked="0"/>
    </xf>
    <xf numFmtId="3" fontId="39" fillId="4" borderId="56" xfId="2" applyNumberFormat="1" applyFont="1" applyFill="1" applyBorder="1" applyAlignment="1" applyProtection="1">
      <alignment horizontal="right"/>
      <protection locked="0"/>
    </xf>
    <xf numFmtId="0" fontId="39" fillId="4" borderId="57" xfId="0" applyFont="1" applyFill="1" applyBorder="1" applyAlignment="1" applyProtection="1">
      <alignment horizontal="centerContinuous"/>
      <protection locked="0"/>
    </xf>
    <xf numFmtId="0" fontId="51" fillId="0" borderId="0" xfId="0" applyFont="1" applyAlignment="1" applyProtection="1">
      <alignment horizontal="left"/>
      <protection locked="0"/>
    </xf>
    <xf numFmtId="3" fontId="39" fillId="0" borderId="55" xfId="2" applyNumberFormat="1" applyFont="1" applyFill="1" applyBorder="1" applyAlignment="1" applyProtection="1">
      <alignment horizontal="right"/>
      <protection locked="0"/>
    </xf>
    <xf numFmtId="3" fontId="39" fillId="0" borderId="68" xfId="2" applyNumberFormat="1" applyFont="1" applyFill="1" applyBorder="1" applyAlignment="1" applyProtection="1">
      <alignment horizontal="right"/>
      <protection locked="0"/>
    </xf>
    <xf numFmtId="3" fontId="39" fillId="3" borderId="89" xfId="2" applyNumberFormat="1" applyFont="1" applyFill="1" applyBorder="1" applyAlignment="1" applyProtection="1">
      <alignment horizontal="right"/>
      <protection locked="0"/>
    </xf>
    <xf numFmtId="3" fontId="39" fillId="0" borderId="89" xfId="2" applyNumberFormat="1" applyFont="1" applyFill="1" applyBorder="1" applyAlignment="1" applyProtection="1">
      <alignment horizontal="right"/>
      <protection locked="0"/>
    </xf>
    <xf numFmtId="0" fontId="5" fillId="0" borderId="56" xfId="0" applyFont="1" applyBorder="1" applyAlignment="1">
      <alignment horizontal="left"/>
    </xf>
    <xf numFmtId="3" fontId="39" fillId="0" borderId="72" xfId="2" applyNumberFormat="1" applyFont="1" applyFill="1" applyBorder="1" applyAlignment="1" applyProtection="1">
      <alignment horizontal="right"/>
      <protection locked="0"/>
    </xf>
    <xf numFmtId="3" fontId="39" fillId="0" borderId="41" xfId="2" applyNumberFormat="1" applyFont="1" applyFill="1" applyBorder="1" applyAlignment="1" applyProtection="1">
      <alignment horizontal="right"/>
      <protection locked="0"/>
    </xf>
    <xf numFmtId="0" fontId="39" fillId="0" borderId="90" xfId="0" applyFont="1" applyBorder="1" applyAlignment="1" applyProtection="1">
      <alignment horizontal="centerContinuous"/>
      <protection locked="0"/>
    </xf>
    <xf numFmtId="3" fontId="32" fillId="0" borderId="49" xfId="2" applyNumberFormat="1" applyFont="1" applyFill="1" applyBorder="1" applyAlignment="1" applyProtection="1">
      <alignment horizontal="right"/>
      <protection locked="0"/>
    </xf>
    <xf numFmtId="0" fontId="57" fillId="0" borderId="0" xfId="0" applyFont="1" applyAlignment="1" applyProtection="1">
      <alignment horizontal="center"/>
      <protection locked="0"/>
    </xf>
    <xf numFmtId="0" fontId="57" fillId="0" borderId="0" xfId="0" applyFont="1" applyProtection="1">
      <protection locked="0"/>
    </xf>
    <xf numFmtId="0" fontId="29" fillId="0" borderId="41" xfId="0" applyFont="1" applyBorder="1" applyAlignment="1" applyProtection="1">
      <alignment horizontal="left"/>
      <protection locked="0"/>
    </xf>
    <xf numFmtId="0" fontId="57" fillId="0" borderId="41" xfId="0" applyFont="1" applyBorder="1" applyProtection="1">
      <protection locked="0"/>
    </xf>
    <xf numFmtId="0" fontId="17" fillId="0" borderId="0" xfId="0" applyFont="1" applyAlignment="1">
      <alignment horizontal="left"/>
    </xf>
    <xf numFmtId="0" fontId="57" fillId="0" borderId="3" xfId="0" applyFont="1" applyBorder="1"/>
    <xf numFmtId="0" fontId="29" fillId="0" borderId="4" xfId="0" applyFont="1" applyBorder="1"/>
    <xf numFmtId="0" fontId="5" fillId="0" borderId="29" xfId="0" applyFont="1" applyBorder="1" applyAlignment="1">
      <alignment horizontal="center"/>
    </xf>
    <xf numFmtId="0" fontId="29" fillId="0" borderId="43" xfId="0" applyFont="1" applyBorder="1" applyAlignment="1">
      <alignment horizontal="center"/>
    </xf>
    <xf numFmtId="0" fontId="5" fillId="0" borderId="7" xfId="0" applyFont="1" applyBorder="1" applyAlignment="1">
      <alignment horizontal="center"/>
    </xf>
    <xf numFmtId="0" fontId="58" fillId="0" borderId="6" xfId="0" quotePrefix="1" applyFont="1" applyBorder="1" applyAlignment="1">
      <alignment horizontal="center"/>
    </xf>
    <xf numFmtId="0" fontId="58" fillId="0" borderId="9" xfId="0" quotePrefix="1" applyFont="1" applyBorder="1" applyAlignment="1">
      <alignment horizontal="center"/>
    </xf>
    <xf numFmtId="0" fontId="5" fillId="0" borderId="6" xfId="0" applyFont="1" applyBorder="1" applyAlignment="1">
      <alignment horizontal="center"/>
    </xf>
    <xf numFmtId="0" fontId="31" fillId="0" borderId="45" xfId="0" applyFont="1" applyBorder="1" applyAlignment="1">
      <alignment horizontal="center"/>
    </xf>
    <xf numFmtId="0" fontId="29" fillId="0" borderId="43" xfId="0" applyFont="1" applyBorder="1" applyAlignment="1" applyProtection="1">
      <alignment horizontal="center"/>
      <protection locked="0"/>
    </xf>
    <xf numFmtId="0" fontId="5" fillId="0" borderId="0" xfId="0" applyFont="1" applyAlignment="1" applyProtection="1">
      <alignment horizontal="center"/>
      <protection locked="0"/>
    </xf>
    <xf numFmtId="0" fontId="41" fillId="0" borderId="0" xfId="0" applyFont="1"/>
    <xf numFmtId="0" fontId="29" fillId="0" borderId="41" xfId="0" applyFont="1" applyBorder="1" applyAlignment="1">
      <alignment horizontal="left"/>
    </xf>
    <xf numFmtId="0" fontId="29" fillId="0" borderId="41" xfId="0" applyFont="1" applyBorder="1"/>
    <xf numFmtId="0" fontId="5" fillId="0" borderId="23" xfId="0" applyFont="1" applyBorder="1" applyAlignment="1" applyProtection="1">
      <alignment horizontal="center"/>
      <protection locked="0"/>
    </xf>
    <xf numFmtId="0" fontId="5" fillId="0" borderId="45" xfId="0" applyFont="1" applyBorder="1" applyAlignment="1">
      <alignment horizontal="center"/>
    </xf>
    <xf numFmtId="3" fontId="5" fillId="3" borderId="49" xfId="2" quotePrefix="1" applyNumberFormat="1" applyFont="1" applyFill="1" applyBorder="1" applyAlignment="1" applyProtection="1">
      <alignment horizontal="right"/>
      <protection locked="0"/>
    </xf>
    <xf numFmtId="0" fontId="59" fillId="0" borderId="50" xfId="0" applyFont="1" applyBorder="1" applyAlignment="1" applyProtection="1">
      <alignment horizontal="centerContinuous" vertical="center"/>
      <protection locked="0"/>
    </xf>
    <xf numFmtId="0" fontId="39" fillId="0" borderId="24" xfId="0" applyFont="1" applyBorder="1" applyProtection="1">
      <protection locked="0"/>
    </xf>
    <xf numFmtId="0" fontId="5" fillId="0" borderId="64" xfId="0" applyFont="1" applyBorder="1" applyAlignment="1">
      <alignment horizontal="left"/>
    </xf>
    <xf numFmtId="3" fontId="53" fillId="4" borderId="56" xfId="2" applyNumberFormat="1" applyFont="1" applyFill="1" applyBorder="1" applyAlignment="1" applyProtection="1">
      <alignment horizontal="right"/>
      <protection locked="0"/>
    </xf>
    <xf numFmtId="3" fontId="39" fillId="0" borderId="69" xfId="2" applyNumberFormat="1" applyFont="1" applyFill="1" applyBorder="1" applyAlignment="1" applyProtection="1">
      <alignment horizontal="right"/>
      <protection locked="0"/>
    </xf>
    <xf numFmtId="3" fontId="39" fillId="0" borderId="0" xfId="2" applyNumberFormat="1" applyFont="1" applyFill="1" applyBorder="1" applyAlignment="1" applyProtection="1">
      <alignment horizontal="right"/>
      <protection locked="0"/>
    </xf>
    <xf numFmtId="0" fontId="39" fillId="0" borderId="91" xfId="0" applyFont="1" applyBorder="1" applyAlignment="1" applyProtection="1">
      <alignment horizontal="centerContinuous"/>
      <protection locked="0"/>
    </xf>
    <xf numFmtId="3" fontId="0" fillId="0" borderId="69" xfId="2" applyNumberFormat="1" applyFont="1" applyFill="1" applyBorder="1" applyAlignment="1" applyProtection="1">
      <alignment horizontal="right"/>
      <protection locked="0"/>
    </xf>
    <xf numFmtId="3" fontId="0" fillId="0" borderId="0" xfId="2" applyNumberFormat="1" applyFont="1" applyFill="1" applyBorder="1" applyAlignment="1" applyProtection="1">
      <alignment horizontal="right"/>
      <protection locked="0"/>
    </xf>
    <xf numFmtId="0" fontId="61" fillId="0" borderId="0" xfId="0" applyFont="1" applyFill="1" applyBorder="1" applyProtection="1">
      <protection locked="0"/>
    </xf>
    <xf numFmtId="0" fontId="30" fillId="0" borderId="0" xfId="0" applyFont="1" applyAlignment="1" applyProtection="1">
      <alignment horizontal="left" wrapText="1"/>
      <protection locked="0"/>
    </xf>
    <xf numFmtId="0" fontId="30" fillId="0" borderId="0" xfId="0" applyFont="1" applyAlignment="1">
      <alignment horizontal="left" wrapText="1"/>
    </xf>
    <xf numFmtId="0" fontId="6" fillId="0" borderId="0" xfId="0" applyFont="1" applyAlignment="1">
      <alignment wrapText="1"/>
    </xf>
    <xf numFmtId="49" fontId="35" fillId="3" borderId="6" xfId="0" quotePrefix="1" applyNumberFormat="1" applyFont="1" applyFill="1" applyBorder="1" applyAlignment="1" applyProtection="1">
      <alignment horizontal="center"/>
      <protection locked="0"/>
    </xf>
    <xf numFmtId="49" fontId="19" fillId="2" borderId="0" xfId="0" quotePrefix="1" applyNumberFormat="1" applyFont="1" applyFill="1" applyAlignment="1">
      <alignment horizontal="left"/>
    </xf>
    <xf numFmtId="0" fontId="67" fillId="0" borderId="0" xfId="0" applyFont="1"/>
    <xf numFmtId="0" fontId="5" fillId="0" borderId="0" xfId="0" applyFont="1" applyAlignment="1">
      <alignment vertical="center" wrapText="1"/>
    </xf>
    <xf numFmtId="0" fontId="45" fillId="0" borderId="0" xfId="0" applyFont="1"/>
    <xf numFmtId="0" fontId="45" fillId="0" borderId="0" xfId="0" applyFont="1" applyAlignment="1">
      <alignment vertical="center" wrapText="1"/>
    </xf>
    <xf numFmtId="0" fontId="68" fillId="0" borderId="0" xfId="0" applyFont="1" applyAlignment="1">
      <alignment vertical="center" wrapText="1"/>
    </xf>
    <xf numFmtId="0" fontId="67" fillId="0" borderId="0" xfId="0" applyFont="1" applyAlignment="1">
      <alignment horizontal="left" vertical="center" wrapText="1"/>
    </xf>
    <xf numFmtId="0" fontId="39" fillId="0" borderId="0" xfId="0" applyFont="1"/>
    <xf numFmtId="14" fontId="39" fillId="6" borderId="92" xfId="0" quotePrefix="1" applyNumberFormat="1" applyFont="1" applyFill="1" applyBorder="1" applyAlignment="1">
      <alignment horizontal="left"/>
    </xf>
    <xf numFmtId="0" fontId="45" fillId="0" borderId="0" xfId="16" applyFont="1" applyAlignment="1">
      <alignment horizontal="center"/>
    </xf>
    <xf numFmtId="1" fontId="23" fillId="0" borderId="9" xfId="0" applyNumberFormat="1" applyFont="1" applyBorder="1" applyAlignment="1">
      <alignment horizontal="center" vertical="center"/>
    </xf>
    <xf numFmtId="0" fontId="61" fillId="0" borderId="0" xfId="0" applyFont="1" applyProtection="1">
      <protection locked="0"/>
    </xf>
    <xf numFmtId="0" fontId="23" fillId="0" borderId="9" xfId="0" applyFont="1" applyBorder="1" applyAlignment="1">
      <alignment horizontal="center" vertical="center"/>
    </xf>
    <xf numFmtId="0" fontId="39" fillId="0" borderId="88" xfId="0" applyFont="1" applyBorder="1" applyAlignment="1" applyProtection="1">
      <alignment horizontal="left" wrapText="1"/>
      <protection locked="0"/>
    </xf>
    <xf numFmtId="0" fontId="39" fillId="0" borderId="88" xfId="0" applyFont="1" applyBorder="1" applyAlignment="1" applyProtection="1">
      <alignment horizontal="left" wrapText="1" indent="1"/>
      <protection locked="0"/>
    </xf>
    <xf numFmtId="0" fontId="39" fillId="0" borderId="87" xfId="0" applyFont="1" applyBorder="1" applyAlignment="1" applyProtection="1">
      <alignment horizontal="left"/>
      <protection locked="0"/>
    </xf>
    <xf numFmtId="0" fontId="39" fillId="0" borderId="87" xfId="0" applyFont="1" applyBorder="1" applyAlignment="1" applyProtection="1">
      <alignment horizontal="left" wrapText="1"/>
      <protection locked="0"/>
    </xf>
    <xf numFmtId="0" fontId="31" fillId="0" borderId="9" xfId="0" applyFont="1" applyBorder="1" applyAlignment="1">
      <alignment horizontal="center" vertical="center"/>
    </xf>
    <xf numFmtId="0" fontId="39" fillId="0" borderId="87" xfId="0" applyFont="1" applyBorder="1" applyAlignment="1" applyProtection="1">
      <alignment horizontal="left" indent="1"/>
      <protection locked="0"/>
    </xf>
    <xf numFmtId="0" fontId="30" fillId="0" borderId="0" xfId="0" applyFont="1" applyAlignment="1">
      <alignment horizontal="left" vertical="center" wrapText="1"/>
    </xf>
    <xf numFmtId="0" fontId="30" fillId="0" borderId="0" xfId="0" applyFont="1" applyAlignment="1">
      <alignment vertical="center"/>
    </xf>
    <xf numFmtId="0" fontId="0" fillId="0" borderId="0" xfId="0" applyAlignment="1">
      <alignment vertical="center"/>
    </xf>
    <xf numFmtId="0" fontId="31" fillId="0" borderId="0" xfId="0" applyFont="1" applyAlignment="1">
      <alignment vertical="center"/>
    </xf>
    <xf numFmtId="0" fontId="0" fillId="0" borderId="0" xfId="0" applyAlignment="1" applyProtection="1">
      <alignment vertical="center"/>
      <protection locked="0"/>
    </xf>
    <xf numFmtId="0" fontId="17" fillId="0" borderId="0" xfId="0" applyFont="1" applyAlignment="1" applyProtection="1">
      <alignment horizontal="left" vertical="center"/>
      <protection locked="0"/>
    </xf>
    <xf numFmtId="0" fontId="17" fillId="0" borderId="0" xfId="0" applyFont="1" applyAlignment="1" applyProtection="1">
      <alignment vertical="center"/>
      <protection locked="0"/>
    </xf>
    <xf numFmtId="0" fontId="31" fillId="0" borderId="0" xfId="0" applyFont="1" applyAlignment="1" applyProtection="1">
      <alignment vertical="center"/>
      <protection locked="0"/>
    </xf>
    <xf numFmtId="0" fontId="5" fillId="0" borderId="3" xfId="0" applyFont="1" applyBorder="1" applyAlignment="1" applyProtection="1">
      <alignment horizontal="left" vertical="center"/>
      <protection locked="0"/>
    </xf>
    <xf numFmtId="0" fontId="5" fillId="0" borderId="3" xfId="0" applyFont="1" applyBorder="1" applyAlignment="1" applyProtection="1">
      <alignment vertical="center"/>
      <protection locked="0"/>
    </xf>
    <xf numFmtId="0" fontId="29" fillId="0" borderId="3" xfId="0" applyFont="1" applyBorder="1" applyAlignment="1" applyProtection="1">
      <alignment vertical="center"/>
      <protection locked="0"/>
    </xf>
    <xf numFmtId="0" fontId="57" fillId="0" borderId="3" xfId="0" applyFont="1" applyBorder="1" applyAlignment="1" applyProtection="1">
      <alignment vertical="center"/>
      <protection locked="0"/>
    </xf>
    <xf numFmtId="0" fontId="29" fillId="0" borderId="81" xfId="0" applyFont="1" applyBorder="1" applyAlignment="1" applyProtection="1">
      <alignment vertical="center"/>
      <protection locked="0"/>
    </xf>
    <xf numFmtId="0" fontId="29" fillId="0" borderId="4" xfId="0" applyFont="1" applyBorder="1" applyAlignment="1" applyProtection="1">
      <alignment vertical="center"/>
      <protection locked="0"/>
    </xf>
    <xf numFmtId="0" fontId="23" fillId="0" borderId="0" xfId="0" applyFont="1" applyAlignment="1">
      <alignment horizontal="left" vertical="center"/>
    </xf>
    <xf numFmtId="0" fontId="5" fillId="0" borderId="29"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23" fillId="0" borderId="0" xfId="0" applyFont="1" applyAlignment="1" applyProtection="1">
      <alignment vertical="center"/>
      <protection locked="0"/>
    </xf>
    <xf numFmtId="0" fontId="5" fillId="0" borderId="7" xfId="0" applyFont="1" applyBorder="1" applyAlignment="1" applyProtection="1">
      <alignment horizontal="center" vertical="center"/>
      <protection locked="0"/>
    </xf>
    <xf numFmtId="14" fontId="23" fillId="0" borderId="0" xfId="0" applyNumberFormat="1" applyFont="1" applyAlignment="1">
      <alignment horizontal="left" vertical="center"/>
    </xf>
    <xf numFmtId="0" fontId="58" fillId="0" borderId="6" xfId="0" quotePrefix="1" applyFont="1" applyBorder="1" applyAlignment="1" applyProtection="1">
      <alignment horizontal="center" vertical="center"/>
      <protection locked="0"/>
    </xf>
    <xf numFmtId="0" fontId="58" fillId="0" borderId="9" xfId="0" quotePrefix="1" applyFont="1" applyBorder="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29" fillId="0" borderId="82" xfId="0" applyFont="1" applyBorder="1" applyAlignment="1" applyProtection="1">
      <alignment horizontal="center" vertical="center"/>
      <protection locked="0"/>
    </xf>
    <xf numFmtId="0" fontId="29" fillId="0" borderId="0" xfId="0" applyFont="1" applyAlignment="1" applyProtection="1">
      <alignment horizontal="left" vertical="center"/>
      <protection locked="0"/>
    </xf>
    <xf numFmtId="0" fontId="31" fillId="0" borderId="45" xfId="0" applyFont="1" applyBorder="1" applyAlignment="1" applyProtection="1">
      <alignment horizontal="center" vertical="center"/>
      <protection locked="0"/>
    </xf>
    <xf numFmtId="0" fontId="23" fillId="0" borderId="83" xfId="0" applyFont="1" applyBorder="1" applyAlignment="1" applyProtection="1">
      <alignment horizontal="center" vertical="center"/>
      <protection locked="0"/>
    </xf>
    <xf numFmtId="0" fontId="6" fillId="0" borderId="47" xfId="0" applyFont="1" applyBorder="1" applyAlignment="1">
      <alignment horizontal="left" vertical="center"/>
    </xf>
    <xf numFmtId="3" fontId="5" fillId="3" borderId="48" xfId="2" applyNumberFormat="1" applyFont="1" applyFill="1" applyBorder="1" applyAlignment="1" applyProtection="1">
      <alignment horizontal="right" vertical="center"/>
      <protection locked="0"/>
    </xf>
    <xf numFmtId="3" fontId="5" fillId="3" borderId="48" xfId="2" quotePrefix="1" applyNumberFormat="1" applyFont="1" applyFill="1" applyBorder="1" applyAlignment="1" applyProtection="1">
      <alignment horizontal="right" vertical="center"/>
      <protection locked="0"/>
    </xf>
    <xf numFmtId="3" fontId="5" fillId="0" borderId="49" xfId="2" quotePrefix="1" applyNumberFormat="1" applyFont="1" applyFill="1" applyBorder="1" applyAlignment="1" applyProtection="1">
      <alignment horizontal="right" vertical="center"/>
      <protection locked="0"/>
    </xf>
    <xf numFmtId="0" fontId="42" fillId="0" borderId="8" xfId="0" applyFont="1" applyBorder="1" applyAlignment="1" applyProtection="1">
      <alignment vertical="center"/>
      <protection locked="0"/>
    </xf>
    <xf numFmtId="0" fontId="41" fillId="0" borderId="0" xfId="0" applyFont="1" applyAlignment="1">
      <alignment horizontal="left" vertical="center"/>
    </xf>
    <xf numFmtId="49" fontId="23" fillId="3" borderId="12" xfId="0" applyNumberFormat="1" applyFont="1" applyFill="1" applyBorder="1" applyAlignment="1" applyProtection="1">
      <alignment horizontal="center" vertical="center"/>
      <protection locked="0"/>
    </xf>
    <xf numFmtId="49" fontId="23" fillId="0" borderId="12" xfId="0" applyNumberFormat="1" applyFont="1" applyBorder="1" applyAlignment="1" applyProtection="1">
      <alignment horizontal="center" vertical="center"/>
      <protection locked="0"/>
    </xf>
    <xf numFmtId="0" fontId="39" fillId="0" borderId="84" xfId="0" applyFont="1" applyBorder="1" applyAlignment="1" applyProtection="1">
      <alignment vertical="center"/>
      <protection locked="0"/>
    </xf>
    <xf numFmtId="0" fontId="29" fillId="0" borderId="8" xfId="0" applyFont="1" applyBorder="1" applyAlignment="1" applyProtection="1">
      <alignment vertical="center"/>
      <protection locked="0"/>
    </xf>
    <xf numFmtId="0" fontId="41" fillId="0" borderId="0" xfId="0" applyFont="1" applyAlignment="1" applyProtection="1">
      <alignment horizontal="left" vertical="center"/>
      <protection locked="0"/>
    </xf>
    <xf numFmtId="0" fontId="60" fillId="0" borderId="69" xfId="0" applyFont="1" applyBorder="1" applyAlignment="1">
      <alignment vertical="center"/>
    </xf>
    <xf numFmtId="0" fontId="60" fillId="0" borderId="0" xfId="0" applyFont="1" applyAlignment="1">
      <alignment vertical="center"/>
    </xf>
    <xf numFmtId="0" fontId="39" fillId="0" borderId="7" xfId="0" applyFont="1" applyBorder="1" applyAlignment="1" applyProtection="1">
      <alignment horizontal="centerContinuous" vertical="center"/>
      <protection locked="0"/>
    </xf>
    <xf numFmtId="0" fontId="5" fillId="0" borderId="55" xfId="0" applyFont="1" applyBorder="1" applyAlignment="1">
      <alignment horizontal="left" vertical="center"/>
    </xf>
    <xf numFmtId="3" fontId="39" fillId="3" borderId="56" xfId="2" applyNumberFormat="1" applyFont="1" applyFill="1" applyBorder="1" applyAlignment="1" applyProtection="1">
      <alignment horizontal="right" vertical="center"/>
      <protection locked="0"/>
    </xf>
    <xf numFmtId="3" fontId="39" fillId="0" borderId="56" xfId="2" applyNumberFormat="1" applyFont="1" applyFill="1" applyBorder="1" applyAlignment="1" applyProtection="1">
      <alignment horizontal="right" vertical="center"/>
      <protection locked="0"/>
    </xf>
    <xf numFmtId="0" fontId="39" fillId="0" borderId="57" xfId="0" applyFont="1" applyBorder="1" applyAlignment="1" applyProtection="1">
      <alignment horizontal="centerContinuous" vertical="center"/>
      <protection locked="0"/>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5" fillId="0" borderId="87" xfId="0" applyFont="1" applyBorder="1" applyAlignment="1">
      <alignment horizontal="left" vertical="center"/>
    </xf>
    <xf numFmtId="0" fontId="5" fillId="0" borderId="88" xfId="0" applyFont="1" applyBorder="1" applyAlignment="1">
      <alignment horizontal="left" vertical="center"/>
    </xf>
    <xf numFmtId="0" fontId="39" fillId="0" borderId="87" xfId="0" applyFont="1" applyBorder="1" applyAlignment="1" applyProtection="1">
      <alignment horizontal="left" vertical="center"/>
      <protection locked="0"/>
    </xf>
    <xf numFmtId="3" fontId="39" fillId="4" borderId="56" xfId="2" applyNumberFormat="1" applyFont="1" applyFill="1" applyBorder="1" applyAlignment="1" applyProtection="1">
      <alignment horizontal="right" vertical="center"/>
      <protection locked="0"/>
    </xf>
    <xf numFmtId="0" fontId="39" fillId="4" borderId="57" xfId="0" applyFont="1" applyFill="1" applyBorder="1" applyAlignment="1" applyProtection="1">
      <alignment horizontal="centerContinuous" vertical="center"/>
      <protection locked="0"/>
    </xf>
    <xf numFmtId="0" fontId="51" fillId="0" borderId="0" xfId="0" applyFont="1" applyAlignment="1" applyProtection="1">
      <alignment horizontal="left" vertical="center"/>
      <protection locked="0"/>
    </xf>
    <xf numFmtId="3" fontId="39" fillId="0" borderId="55" xfId="2" applyNumberFormat="1" applyFont="1" applyFill="1" applyBorder="1" applyAlignment="1" applyProtection="1">
      <alignment horizontal="right" vertical="center"/>
      <protection locked="0"/>
    </xf>
    <xf numFmtId="3" fontId="39" fillId="0" borderId="68" xfId="2" applyNumberFormat="1" applyFont="1" applyFill="1" applyBorder="1" applyAlignment="1" applyProtection="1">
      <alignment horizontal="right" vertical="center"/>
      <protection locked="0"/>
    </xf>
    <xf numFmtId="3" fontId="39" fillId="3" borderId="89" xfId="2" applyNumberFormat="1" applyFont="1" applyFill="1" applyBorder="1" applyAlignment="1" applyProtection="1">
      <alignment horizontal="right" vertical="center"/>
      <protection locked="0"/>
    </xf>
    <xf numFmtId="3" fontId="39" fillId="0" borderId="89" xfId="2" applyNumberFormat="1" applyFont="1" applyFill="1" applyBorder="1" applyAlignment="1" applyProtection="1">
      <alignment horizontal="right" vertical="center"/>
      <protection locked="0"/>
    </xf>
    <xf numFmtId="0" fontId="39" fillId="0" borderId="87" xfId="0" applyFont="1" applyBorder="1" applyAlignment="1" applyProtection="1">
      <alignment horizontal="left" vertical="center" wrapText="1" indent="1"/>
      <protection locked="0"/>
    </xf>
    <xf numFmtId="0" fontId="5" fillId="0" borderId="0" xfId="0" applyFont="1" applyAlignment="1" applyProtection="1">
      <alignment horizontal="left" vertical="center"/>
      <protection locked="0"/>
    </xf>
    <xf numFmtId="0" fontId="5" fillId="0" borderId="56" xfId="0" applyFont="1" applyBorder="1" applyAlignment="1">
      <alignment horizontal="left" vertical="center"/>
    </xf>
    <xf numFmtId="3" fontId="39" fillId="0" borderId="72" xfId="2" applyNumberFormat="1" applyFont="1" applyFill="1" applyBorder="1" applyAlignment="1" applyProtection="1">
      <alignment horizontal="right" vertical="center"/>
      <protection locked="0"/>
    </xf>
    <xf numFmtId="3" fontId="39" fillId="0" borderId="41" xfId="2" applyNumberFormat="1" applyFont="1" applyFill="1" applyBorder="1" applyAlignment="1" applyProtection="1">
      <alignment horizontal="right" vertical="center"/>
      <protection locked="0"/>
    </xf>
    <xf numFmtId="0" fontId="39" fillId="0" borderId="90" xfId="0" applyFont="1" applyBorder="1" applyAlignment="1" applyProtection="1">
      <alignment horizontal="centerContinuous" vertical="center"/>
      <protection locked="0"/>
    </xf>
    <xf numFmtId="0" fontId="50" fillId="0" borderId="47" xfId="0" applyFont="1" applyBorder="1" applyAlignment="1" applyProtection="1">
      <alignment horizontal="left" vertical="center"/>
      <protection locked="0"/>
    </xf>
    <xf numFmtId="3" fontId="32" fillId="3" borderId="48" xfId="2" applyNumberFormat="1" applyFont="1" applyFill="1" applyBorder="1" applyAlignment="1" applyProtection="1">
      <alignment horizontal="right" vertical="center"/>
      <protection locked="0"/>
    </xf>
    <xf numFmtId="3" fontId="32" fillId="0" borderId="49" xfId="2" applyNumberFormat="1" applyFont="1" applyFill="1" applyBorder="1" applyAlignment="1" applyProtection="1">
      <alignment horizontal="right" vertical="center"/>
      <protection locked="0"/>
    </xf>
    <xf numFmtId="0" fontId="32" fillId="0" borderId="50" xfId="0" applyFont="1" applyBorder="1" applyAlignment="1" applyProtection="1">
      <alignment vertical="center"/>
      <protection locked="0"/>
    </xf>
    <xf numFmtId="0" fontId="41" fillId="0" borderId="0" xfId="0" applyFont="1" applyAlignment="1" applyProtection="1">
      <alignment vertical="center"/>
      <protection locked="0"/>
    </xf>
    <xf numFmtId="0" fontId="29" fillId="0" borderId="0" xfId="0" applyFont="1" applyAlignment="1" applyProtection="1">
      <alignment vertical="center"/>
      <protection locked="0"/>
    </xf>
    <xf numFmtId="0" fontId="29" fillId="0" borderId="0" xfId="0" applyFont="1" applyAlignment="1" applyProtection="1">
      <alignment horizontal="center" vertical="center"/>
      <protection locked="0"/>
    </xf>
    <xf numFmtId="0" fontId="57" fillId="0" borderId="0" xfId="0" applyFont="1" applyAlignment="1" applyProtection="1">
      <alignment horizontal="center" vertical="center"/>
      <protection locked="0"/>
    </xf>
    <xf numFmtId="0" fontId="44" fillId="0" borderId="0" xfId="0" applyFont="1" applyAlignment="1">
      <alignment vertical="center"/>
    </xf>
    <xf numFmtId="0" fontId="57" fillId="0" borderId="0" xfId="0" applyFont="1" applyAlignment="1" applyProtection="1">
      <alignment vertical="center"/>
      <protection locked="0"/>
    </xf>
    <xf numFmtId="0" fontId="29" fillId="0" borderId="41" xfId="0" applyFont="1" applyBorder="1" applyAlignment="1" applyProtection="1">
      <alignment horizontal="left" vertical="center"/>
      <protection locked="0"/>
    </xf>
    <xf numFmtId="0" fontId="29" fillId="0" borderId="41" xfId="0" applyFont="1" applyBorder="1" applyAlignment="1" applyProtection="1">
      <alignment vertical="center"/>
      <protection locked="0"/>
    </xf>
    <xf numFmtId="0" fontId="57" fillId="0" borderId="41" xfId="0" applyFont="1" applyBorder="1" applyAlignment="1" applyProtection="1">
      <alignment vertical="center"/>
      <protection locked="0"/>
    </xf>
    <xf numFmtId="0" fontId="29" fillId="0" borderId="42" xfId="0" applyFont="1" applyBorder="1" applyAlignment="1" applyProtection="1">
      <alignment vertical="center"/>
      <protection locked="0"/>
    </xf>
    <xf numFmtId="0" fontId="0" fillId="0" borderId="0" xfId="0" applyAlignment="1" applyProtection="1">
      <alignment horizontal="left" vertical="center"/>
      <protection locked="0"/>
    </xf>
    <xf numFmtId="0" fontId="12" fillId="0" borderId="0" xfId="0" applyFont="1" applyAlignment="1">
      <alignment horizontal="center"/>
    </xf>
    <xf numFmtId="0" fontId="22" fillId="0" borderId="0" xfId="0" applyFont="1" applyAlignment="1">
      <alignment horizontal="left" wrapText="1"/>
    </xf>
    <xf numFmtId="0" fontId="33" fillId="0" borderId="6" xfId="0" applyFont="1" applyBorder="1" applyAlignment="1">
      <alignment horizontal="center" vertical="center"/>
    </xf>
    <xf numFmtId="0" fontId="33" fillId="0" borderId="0" xfId="0" applyFont="1" applyAlignment="1">
      <alignment horizontal="center" vertical="center"/>
    </xf>
    <xf numFmtId="0" fontId="33" fillId="0" borderId="7" xfId="0" applyFont="1" applyBorder="1" applyAlignment="1">
      <alignment horizontal="center" vertic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cellXfs>
  <cellStyles count="17">
    <cellStyle name="Comma" xfId="1" builtinId="3"/>
    <cellStyle name="Comma 13" xfId="15" xr:uid="{79610F85-7944-4C0F-BE26-39196D9A6FC3}"/>
    <cellStyle name="Comma 2" xfId="2" xr:uid="{9F64D9C7-D487-4C29-8895-4BA09499CABE}"/>
    <cellStyle name="Comma 2 2" xfId="10" xr:uid="{F7BD9348-CB87-41EE-9014-F98DE77F5B34}"/>
    <cellStyle name="Comma 3" xfId="9" xr:uid="{FDBCE41B-E92D-4FE9-B24B-2EC0A821B951}"/>
    <cellStyle name="Comma 3 3" xfId="5" xr:uid="{E2B7FEA3-4A6E-45C4-B699-EC842C3770FB}"/>
    <cellStyle name="Comma 4" xfId="11" xr:uid="{B88247FD-A57C-4793-93B6-71EC975C0D59}"/>
    <cellStyle name="Hyperlink 2" xfId="4" xr:uid="{26F13842-0A94-403E-984D-734A36068391}"/>
    <cellStyle name="Normal" xfId="0" builtinId="0"/>
    <cellStyle name="Normal 14" xfId="14" xr:uid="{27245AD6-35FD-4838-BD41-47AEE6D39C3C}"/>
    <cellStyle name="Normal 17" xfId="7" xr:uid="{6EEB769B-4B52-4BB6-9ECF-A4837CD04522}"/>
    <cellStyle name="Normal 2" xfId="3" xr:uid="{04023902-1DAF-4B2B-B373-D1C9A3D8DCC2}"/>
    <cellStyle name="Normal 23" xfId="6" xr:uid="{D5CC7036-2BAB-4A75-A8C6-66C685CE457C}"/>
    <cellStyle name="Normal 3 2" xfId="13" xr:uid="{23CC92EE-7879-498B-8B9B-6A57CFEF6D6F}"/>
    <cellStyle name="Normal 3 2 2" xfId="16" xr:uid="{8D61B2B8-9B57-4913-AB36-C1BEF6DD0361}"/>
    <cellStyle name="Normal 5" xfId="8" xr:uid="{CCCB1A9F-96C8-46BE-BE4F-27CB8F0D024F}"/>
    <cellStyle name="Normal 6" xfId="12" xr:uid="{B08CF847-606F-48AB-A618-04C7A8EF0E70}"/>
  </cellStyles>
  <dxfs count="12">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patternType="mediumGray">
          <fgColor theme="0"/>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1914525</xdr:colOff>
      <xdr:row>20</xdr:row>
      <xdr:rowOff>120650</xdr:rowOff>
    </xdr:to>
    <xdr:pic>
      <xdr:nvPicPr>
        <xdr:cNvPr id="2" name="Picture 1" descr="C:\Users\IGK617\AppData\Local\Microsoft\Windows\Temporary Internet Files\Content.Outlook\0HRH1NQ1\STATEC_Logo_V1_black-barre_jaune_HD (3).jpg">
          <a:extLst>
            <a:ext uri="{FF2B5EF4-FFF2-40B4-BE49-F238E27FC236}">
              <a16:creationId xmlns:a16="http://schemas.microsoft.com/office/drawing/2014/main" id="{BD5805E4-3371-45E2-BE93-3270632C34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097000"/>
          <a:ext cx="1914525"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1914525</xdr:colOff>
      <xdr:row>20</xdr:row>
      <xdr:rowOff>120650</xdr:rowOff>
    </xdr:to>
    <xdr:pic>
      <xdr:nvPicPr>
        <xdr:cNvPr id="2" name="Picture 1" descr="C:\Users\IGK617\AppData\Local\Microsoft\Windows\Temporary Internet Files\Content.Outlook\0HRH1NQ1\STATEC_Logo_V1_black-barre_jaune_HD (3).jpg">
          <a:extLst>
            <a:ext uri="{FF2B5EF4-FFF2-40B4-BE49-F238E27FC236}">
              <a16:creationId xmlns:a16="http://schemas.microsoft.com/office/drawing/2014/main" id="{A0C1A508-F1FB-4D0A-A87D-759E0790EF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097000"/>
          <a:ext cx="1914525"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20AE-AD94-42C5-9F0B-E7D2F27A9585}">
  <dimension ref="A1:A21"/>
  <sheetViews>
    <sheetView showGridLines="0" tabSelected="1" workbookViewId="0"/>
  </sheetViews>
  <sheetFormatPr defaultColWidth="9.140625" defaultRowHeight="14.25"/>
  <cols>
    <col min="1" max="1" width="250.7109375" style="375" customWidth="1"/>
    <col min="2" max="16384" width="9.140625" style="375"/>
  </cols>
  <sheetData>
    <row r="1" spans="1:1" ht="33.75">
      <c r="A1" s="373" t="s">
        <v>205</v>
      </c>
    </row>
    <row r="2" spans="1:1">
      <c r="A2" s="376"/>
    </row>
    <row r="3" spans="1:1" ht="17.25">
      <c r="A3" s="377" t="s">
        <v>206</v>
      </c>
    </row>
    <row r="4" spans="1:1" ht="195.75">
      <c r="A4" s="374" t="s">
        <v>215</v>
      </c>
    </row>
    <row r="5" spans="1:1">
      <c r="A5" s="376"/>
    </row>
    <row r="6" spans="1:1" ht="17.25">
      <c r="A6" s="377" t="s">
        <v>207</v>
      </c>
    </row>
    <row r="7" spans="1:1" ht="121.5">
      <c r="A7" s="374" t="s">
        <v>216</v>
      </c>
    </row>
    <row r="8" spans="1:1">
      <c r="A8" s="376"/>
    </row>
    <row r="9" spans="1:1" ht="17.25">
      <c r="A9" s="377" t="s">
        <v>208</v>
      </c>
    </row>
    <row r="10" spans="1:1" ht="91.5">
      <c r="A10" s="374" t="s">
        <v>217</v>
      </c>
    </row>
    <row r="11" spans="1:1">
      <c r="A11" s="376"/>
    </row>
    <row r="12" spans="1:1" ht="17.25">
      <c r="A12" s="377" t="s">
        <v>209</v>
      </c>
    </row>
    <row r="13" spans="1:1" ht="90.75">
      <c r="A13" s="374" t="s">
        <v>218</v>
      </c>
    </row>
    <row r="15" spans="1:1">
      <c r="A15" s="379" t="s">
        <v>223</v>
      </c>
    </row>
    <row r="16" spans="1:1">
      <c r="A16" s="380" t="s">
        <v>224</v>
      </c>
    </row>
    <row r="17" spans="1:1">
      <c r="A17" s="381"/>
    </row>
    <row r="18" spans="1:1">
      <c r="A18" s="381"/>
    </row>
    <row r="19" spans="1:1">
      <c r="A19" s="381"/>
    </row>
    <row r="20" spans="1:1">
      <c r="A20" s="381"/>
    </row>
    <row r="21" spans="1:1">
      <c r="A21" s="38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E7EE-7633-4B67-AFA1-1F96FA0E5167}">
  <dimension ref="A1:A21"/>
  <sheetViews>
    <sheetView showGridLines="0" workbookViewId="0"/>
  </sheetViews>
  <sheetFormatPr defaultColWidth="9.140625" defaultRowHeight="14.25"/>
  <cols>
    <col min="1" max="1" width="250.7109375" style="375" customWidth="1"/>
    <col min="2" max="16384" width="9.140625" style="375"/>
  </cols>
  <sheetData>
    <row r="1" spans="1:1" ht="33.75">
      <c r="A1" s="378" t="s">
        <v>210</v>
      </c>
    </row>
    <row r="2" spans="1:1">
      <c r="A2" s="376"/>
    </row>
    <row r="3" spans="1:1" ht="17.25">
      <c r="A3" s="377" t="s">
        <v>211</v>
      </c>
    </row>
    <row r="4" spans="1:1" ht="195.75">
      <c r="A4" s="374" t="s">
        <v>219</v>
      </c>
    </row>
    <row r="5" spans="1:1">
      <c r="A5" s="376"/>
    </row>
    <row r="6" spans="1:1" ht="17.25">
      <c r="A6" s="377" t="s">
        <v>212</v>
      </c>
    </row>
    <row r="7" spans="1:1" ht="121.5">
      <c r="A7" s="374" t="s">
        <v>220</v>
      </c>
    </row>
    <row r="8" spans="1:1">
      <c r="A8" s="376"/>
    </row>
    <row r="9" spans="1:1" ht="17.25">
      <c r="A9" s="377" t="s">
        <v>213</v>
      </c>
    </row>
    <row r="10" spans="1:1" ht="91.5">
      <c r="A10" s="374" t="s">
        <v>221</v>
      </c>
    </row>
    <row r="11" spans="1:1">
      <c r="A11" s="376"/>
    </row>
    <row r="12" spans="1:1" ht="17.25">
      <c r="A12" s="377" t="s">
        <v>214</v>
      </c>
    </row>
    <row r="13" spans="1:1" ht="90.75">
      <c r="A13" s="374" t="s">
        <v>222</v>
      </c>
    </row>
    <row r="15" spans="1:1">
      <c r="A15" s="379" t="s">
        <v>225</v>
      </c>
    </row>
    <row r="16" spans="1:1">
      <c r="A16" s="380" t="s">
        <v>224</v>
      </c>
    </row>
    <row r="17" spans="1:1">
      <c r="A17" s="381"/>
    </row>
    <row r="18" spans="1:1">
      <c r="A18" s="381"/>
    </row>
    <row r="19" spans="1:1">
      <c r="A19" s="381"/>
    </row>
    <row r="20" spans="1:1">
      <c r="A20" s="381"/>
    </row>
    <row r="21" spans="1:1">
      <c r="A21" s="38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417D-5046-432B-A0E2-18767ECAD11E}">
  <dimension ref="A1:J41"/>
  <sheetViews>
    <sheetView showGridLines="0" zoomScale="80" zoomScaleNormal="80" workbookViewId="0">
      <selection activeCell="F15" sqref="F15"/>
    </sheetView>
  </sheetViews>
  <sheetFormatPr defaultColWidth="11.5703125" defaultRowHeight="15"/>
  <cols>
    <col min="1" max="1" width="14.7109375" style="5" customWidth="1"/>
    <col min="2" max="2" width="4.5703125" style="5" customWidth="1"/>
    <col min="3" max="3" width="41.85546875" style="5" customWidth="1"/>
    <col min="4" max="4" width="13" style="5" customWidth="1"/>
    <col min="5" max="5" width="43.85546875" style="5" customWidth="1"/>
    <col min="6" max="6" width="31.5703125" style="5" customWidth="1"/>
    <col min="7" max="8" width="12.5703125" style="5" customWidth="1"/>
    <col min="9" max="9" width="13.5703125" style="5" customWidth="1"/>
    <col min="10" max="10" width="60.42578125" style="5" customWidth="1"/>
    <col min="11" max="16384" width="11.5703125" style="5"/>
  </cols>
  <sheetData>
    <row r="1" spans="1:10" ht="39.75">
      <c r="A1" s="1"/>
      <c r="B1" s="2"/>
      <c r="C1" s="3"/>
      <c r="D1" s="3"/>
      <c r="E1" s="3"/>
      <c r="F1" s="2"/>
      <c r="G1" s="3"/>
      <c r="H1" s="3"/>
      <c r="I1" s="3"/>
      <c r="J1" s="3"/>
    </row>
    <row r="2" spans="1:10" ht="34.5">
      <c r="A2" s="6"/>
      <c r="B2" s="2"/>
      <c r="C2" s="3"/>
      <c r="D2" s="3"/>
      <c r="E2" s="3"/>
      <c r="F2" s="2"/>
      <c r="G2" s="3"/>
      <c r="H2" s="3"/>
      <c r="I2" s="3"/>
      <c r="J2" s="3"/>
    </row>
    <row r="3" spans="1:10" ht="34.5">
      <c r="A3" s="7"/>
      <c r="B3" s="2"/>
      <c r="C3" s="3"/>
      <c r="D3" s="3"/>
      <c r="E3" s="3"/>
      <c r="F3" s="2"/>
      <c r="G3" s="3"/>
      <c r="H3" s="3"/>
      <c r="I3" s="3"/>
      <c r="J3" s="3"/>
    </row>
    <row r="4" spans="1:10" ht="41.25">
      <c r="A4" s="4"/>
      <c r="B4" s="8"/>
      <c r="C4" s="9" t="s">
        <v>0</v>
      </c>
      <c r="D4" s="9"/>
      <c r="E4" s="10"/>
      <c r="F4" s="10"/>
      <c r="G4" s="11"/>
      <c r="H4" s="11"/>
      <c r="I4" s="11"/>
      <c r="J4" s="11"/>
    </row>
    <row r="5" spans="1:10" ht="42">
      <c r="A5" s="12"/>
      <c r="B5" s="8"/>
      <c r="C5" s="13" t="s">
        <v>1</v>
      </c>
      <c r="D5" s="14"/>
      <c r="E5" s="10"/>
      <c r="F5" s="10"/>
      <c r="G5" s="11"/>
      <c r="H5" s="11"/>
      <c r="I5" s="11"/>
      <c r="J5" s="11"/>
    </row>
    <row r="6" spans="1:10" ht="42">
      <c r="A6" s="12"/>
      <c r="B6" s="8"/>
      <c r="C6" s="13" t="s">
        <v>2</v>
      </c>
      <c r="D6" s="14"/>
      <c r="E6" s="10"/>
      <c r="F6" s="10"/>
      <c r="G6" s="11"/>
      <c r="H6" s="11"/>
      <c r="I6" s="11"/>
      <c r="J6" s="11"/>
    </row>
    <row r="7" spans="1:10" ht="42">
      <c r="A7" s="4"/>
      <c r="B7" s="8"/>
      <c r="C7" s="15"/>
      <c r="D7" s="14"/>
      <c r="E7" s="10"/>
      <c r="F7" s="4"/>
      <c r="G7" s="11"/>
      <c r="H7" s="11"/>
      <c r="I7" s="11"/>
      <c r="J7" s="11"/>
    </row>
    <row r="8" spans="1:10" ht="42.75" thickBot="1">
      <c r="A8" s="4"/>
      <c r="B8" s="8"/>
      <c r="C8" s="15"/>
      <c r="D8" s="16"/>
      <c r="E8" s="17"/>
      <c r="F8" s="17"/>
      <c r="G8" s="18"/>
      <c r="H8" s="18"/>
      <c r="I8" s="18"/>
      <c r="J8" s="11"/>
    </row>
    <row r="9" spans="1:10" ht="42">
      <c r="A9" s="4"/>
      <c r="B9" s="8"/>
      <c r="C9" s="15"/>
      <c r="D9" s="14"/>
      <c r="E9" s="10"/>
      <c r="F9" s="10"/>
      <c r="G9" s="11"/>
      <c r="H9" s="11"/>
      <c r="I9" s="11"/>
      <c r="J9" s="11"/>
    </row>
    <row r="10" spans="1:10" ht="42">
      <c r="A10" s="12"/>
      <c r="B10" s="19"/>
      <c r="C10" s="20" t="s">
        <v>3</v>
      </c>
      <c r="D10" s="14"/>
      <c r="E10" s="10"/>
      <c r="F10" s="10"/>
      <c r="G10" s="11"/>
      <c r="H10" s="11"/>
      <c r="I10" s="11"/>
      <c r="J10" s="11"/>
    </row>
    <row r="11" spans="1:10" ht="36">
      <c r="A11" s="4"/>
      <c r="B11" s="8"/>
      <c r="C11" s="470"/>
      <c r="D11" s="470"/>
      <c r="E11" s="470"/>
      <c r="F11" s="470"/>
      <c r="G11" s="470"/>
      <c r="H11" s="470"/>
      <c r="I11" s="470"/>
      <c r="J11" s="470"/>
    </row>
    <row r="12" spans="1:10" ht="39.75">
      <c r="A12" s="4"/>
      <c r="B12" s="8"/>
      <c r="C12" s="4"/>
      <c r="D12" s="4"/>
      <c r="E12" s="21"/>
      <c r="F12" s="22"/>
      <c r="G12" s="23"/>
      <c r="H12" s="11"/>
      <c r="I12" s="11"/>
      <c r="J12" s="11"/>
    </row>
    <row r="13" spans="1:10" ht="33.75">
      <c r="B13" s="8"/>
      <c r="C13" s="24"/>
      <c r="D13" s="4"/>
      <c r="E13" s="25" t="s">
        <v>145</v>
      </c>
      <c r="F13" s="26"/>
      <c r="G13" s="26"/>
      <c r="H13" s="26"/>
      <c r="I13" s="26"/>
      <c r="J13" s="27"/>
    </row>
    <row r="14" spans="1:10" ht="33.75">
      <c r="B14" s="8"/>
      <c r="C14" s="24"/>
      <c r="E14" s="28" t="s">
        <v>177</v>
      </c>
      <c r="F14" s="29"/>
      <c r="G14" s="30"/>
      <c r="H14" s="30"/>
      <c r="I14" s="30"/>
      <c r="J14" s="31"/>
    </row>
    <row r="15" spans="1:10" ht="33.75">
      <c r="B15" s="8"/>
      <c r="C15" s="24"/>
      <c r="E15" s="28" t="s">
        <v>4</v>
      </c>
      <c r="F15" s="372" t="s">
        <v>176</v>
      </c>
      <c r="G15" s="30"/>
      <c r="H15" s="30"/>
      <c r="I15" s="30"/>
      <c r="J15" s="31"/>
    </row>
    <row r="16" spans="1:10" ht="31.5">
      <c r="A16" s="4"/>
      <c r="B16" s="8"/>
      <c r="C16" s="32"/>
      <c r="D16" s="4"/>
      <c r="E16" s="33"/>
      <c r="F16" s="4"/>
      <c r="G16" s="34"/>
      <c r="H16" s="4"/>
      <c r="I16" s="4"/>
      <c r="J16" s="4"/>
    </row>
    <row r="17" spans="1:10" ht="31.5">
      <c r="A17" s="4"/>
      <c r="B17" s="8"/>
      <c r="C17" s="32"/>
      <c r="D17" s="33"/>
      <c r="E17" s="4"/>
      <c r="F17" s="4"/>
      <c r="G17" s="34"/>
      <c r="H17" s="4"/>
      <c r="I17" s="4"/>
      <c r="J17" s="4"/>
    </row>
    <row r="18" spans="1:10" ht="23.25">
      <c r="A18" s="4"/>
      <c r="B18" s="8"/>
      <c r="C18" s="35" t="s">
        <v>5</v>
      </c>
      <c r="D18" s="35"/>
      <c r="E18" s="4"/>
      <c r="F18" s="4"/>
      <c r="G18" s="4"/>
      <c r="H18" s="4"/>
      <c r="I18" s="4"/>
      <c r="J18" s="4"/>
    </row>
    <row r="19" spans="1:10" ht="23.25">
      <c r="A19" s="4"/>
      <c r="B19" s="8"/>
      <c r="C19" s="35"/>
      <c r="D19" s="35"/>
      <c r="E19" s="4"/>
      <c r="F19" s="4"/>
      <c r="G19" s="4"/>
      <c r="H19" s="4"/>
      <c r="I19" s="4"/>
      <c r="J19" s="4"/>
    </row>
    <row r="20" spans="1:10" ht="15.75">
      <c r="A20" s="36"/>
      <c r="B20" s="37"/>
      <c r="C20" s="471" t="s">
        <v>6</v>
      </c>
      <c r="D20" s="471"/>
      <c r="E20" s="471"/>
      <c r="F20" s="471"/>
      <c r="G20" s="471"/>
      <c r="H20" s="471"/>
      <c r="I20" s="471"/>
      <c r="J20" s="471"/>
    </row>
    <row r="21" spans="1:10" ht="36" customHeight="1">
      <c r="A21" s="36"/>
      <c r="B21" s="37"/>
      <c r="C21" s="471"/>
      <c r="D21" s="471"/>
      <c r="E21" s="471"/>
      <c r="F21" s="471"/>
      <c r="G21" s="471"/>
      <c r="H21" s="471"/>
      <c r="I21" s="471"/>
      <c r="J21" s="471"/>
    </row>
    <row r="22" spans="1:10" ht="23.25">
      <c r="A22" s="36"/>
      <c r="B22" s="37"/>
      <c r="C22" s="35"/>
      <c r="D22" s="35"/>
      <c r="E22" s="4"/>
      <c r="F22" s="4"/>
      <c r="G22" s="4"/>
      <c r="H22" s="4"/>
      <c r="I22" s="4"/>
      <c r="J22" s="4"/>
    </row>
    <row r="23" spans="1:10" ht="15.75">
      <c r="A23" s="36"/>
      <c r="B23" s="4"/>
      <c r="C23" s="471" t="s">
        <v>7</v>
      </c>
      <c r="D23" s="471"/>
      <c r="E23" s="471"/>
      <c r="F23" s="471"/>
      <c r="G23" s="471"/>
      <c r="H23" s="471"/>
      <c r="I23" s="471"/>
      <c r="J23" s="471"/>
    </row>
    <row r="24" spans="1:10" ht="26.1" customHeight="1">
      <c r="A24" s="36"/>
      <c r="B24" s="4"/>
      <c r="C24" s="471"/>
      <c r="D24" s="471"/>
      <c r="E24" s="471"/>
      <c r="F24" s="471"/>
      <c r="G24" s="471"/>
      <c r="H24" s="471"/>
      <c r="I24" s="471"/>
      <c r="J24" s="471"/>
    </row>
    <row r="25" spans="1:10" ht="23.25">
      <c r="A25" s="36"/>
      <c r="B25" s="4"/>
      <c r="C25" s="35"/>
      <c r="D25" s="35"/>
      <c r="E25" s="4"/>
      <c r="F25" s="4"/>
      <c r="G25" s="4"/>
      <c r="H25" s="4"/>
      <c r="I25" s="4"/>
      <c r="J25" s="4"/>
    </row>
    <row r="26" spans="1:10" ht="23.25">
      <c r="A26" s="39"/>
      <c r="B26" s="4"/>
      <c r="C26" s="40" t="s">
        <v>8</v>
      </c>
      <c r="D26" s="40"/>
      <c r="E26" s="4"/>
      <c r="F26" s="4"/>
      <c r="G26" s="4"/>
      <c r="H26" s="4"/>
      <c r="I26" s="4"/>
      <c r="J26" s="4"/>
    </row>
    <row r="27" spans="1:10" ht="15.75">
      <c r="A27" s="36"/>
      <c r="B27" s="37"/>
      <c r="C27" s="4"/>
      <c r="D27" s="4"/>
      <c r="E27" s="4"/>
      <c r="F27" s="4"/>
      <c r="G27" s="4"/>
      <c r="H27" s="4"/>
      <c r="I27" s="4"/>
      <c r="J27" s="4"/>
    </row>
    <row r="28" spans="1:10" ht="15.75">
      <c r="A28" s="36"/>
      <c r="B28" s="37"/>
      <c r="C28" s="4"/>
      <c r="D28" s="4"/>
      <c r="E28" s="4"/>
      <c r="F28" s="4"/>
      <c r="G28" s="4"/>
      <c r="H28" s="4"/>
      <c r="I28" s="4"/>
      <c r="J28" s="4"/>
    </row>
    <row r="29" spans="1:10" ht="23.25">
      <c r="A29" s="36"/>
      <c r="B29" s="37"/>
      <c r="C29" s="41"/>
      <c r="D29" s="4"/>
      <c r="E29" s="4"/>
      <c r="F29" s="4"/>
      <c r="G29" s="4"/>
      <c r="H29" s="4"/>
      <c r="I29" s="4"/>
      <c r="J29" s="4"/>
    </row>
    <row r="30" spans="1:10" ht="40.5">
      <c r="A30" s="36"/>
      <c r="B30" s="37"/>
      <c r="C30" s="41"/>
      <c r="D30" s="42"/>
      <c r="E30" s="4"/>
      <c r="F30" s="4"/>
      <c r="G30" s="42"/>
      <c r="H30" s="42"/>
      <c r="I30" s="4"/>
      <c r="J30" s="4"/>
    </row>
    <row r="31" spans="1:10" ht="23.25">
      <c r="A31" s="36"/>
      <c r="B31" s="37"/>
      <c r="C31" s="41"/>
      <c r="D31" s="4"/>
      <c r="E31" s="4"/>
      <c r="F31" s="4"/>
      <c r="G31" s="4"/>
      <c r="H31" s="4"/>
      <c r="I31" s="4"/>
      <c r="J31" s="4"/>
    </row>
    <row r="32" spans="1:10" ht="15.75">
      <c r="A32" s="36"/>
      <c r="B32" s="37"/>
      <c r="C32" s="36"/>
      <c r="D32" s="36"/>
      <c r="E32" s="36"/>
      <c r="F32" s="36"/>
      <c r="G32" s="36"/>
      <c r="H32" s="36"/>
      <c r="I32" s="36"/>
      <c r="J32" s="36"/>
    </row>
    <row r="33" spans="1:10" ht="15.75">
      <c r="A33" s="36"/>
      <c r="B33" s="37"/>
      <c r="C33" s="36"/>
      <c r="D33" s="36"/>
      <c r="E33" s="36"/>
      <c r="F33" s="36"/>
      <c r="G33" s="36"/>
      <c r="H33" s="36"/>
      <c r="I33" s="36"/>
      <c r="J33" s="36"/>
    </row>
    <row r="34" spans="1:10" ht="22.5">
      <c r="A34" s="38"/>
      <c r="B34" s="43"/>
      <c r="E34" s="44"/>
      <c r="F34" s="44"/>
      <c r="G34" s="38"/>
      <c r="H34" s="38"/>
      <c r="I34" s="38"/>
      <c r="J34" s="38"/>
    </row>
    <row r="35" spans="1:10" ht="15.75">
      <c r="A35" s="38"/>
      <c r="B35" s="43"/>
      <c r="C35" s="38"/>
      <c r="D35" s="38"/>
      <c r="E35" s="38"/>
      <c r="F35" s="38"/>
      <c r="G35" s="38"/>
      <c r="H35" s="38"/>
      <c r="I35" s="38"/>
      <c r="J35" s="38"/>
    </row>
    <row r="36" spans="1:10" ht="15.75">
      <c r="A36" s="38"/>
      <c r="B36" s="43"/>
      <c r="C36" s="38"/>
      <c r="D36" s="38"/>
      <c r="E36" s="38"/>
      <c r="F36" s="38"/>
      <c r="G36" s="38"/>
      <c r="H36" s="38"/>
      <c r="I36" s="38"/>
      <c r="J36" s="38"/>
    </row>
    <row r="37" spans="1:10" ht="30.75">
      <c r="A37" s="45"/>
      <c r="B37" s="46"/>
      <c r="C37" s="47"/>
      <c r="D37" s="27"/>
      <c r="E37" s="45"/>
      <c r="F37" s="45"/>
      <c r="G37" s="45"/>
      <c r="H37" s="45"/>
      <c r="I37" s="45"/>
      <c r="J37" s="45"/>
    </row>
    <row r="38" spans="1:10" ht="23.25">
      <c r="A38" s="38"/>
      <c r="B38" s="43"/>
      <c r="C38" s="48"/>
      <c r="D38" s="38"/>
      <c r="E38" s="38"/>
      <c r="F38" s="38"/>
      <c r="G38" s="38"/>
      <c r="H38" s="38"/>
      <c r="I38" s="38"/>
      <c r="J38" s="38"/>
    </row>
    <row r="39" spans="1:10" ht="15.75">
      <c r="A39" s="38"/>
      <c r="B39" s="43"/>
      <c r="D39" s="38"/>
      <c r="E39" s="38"/>
      <c r="F39" s="38"/>
      <c r="G39" s="38"/>
      <c r="H39" s="38"/>
      <c r="I39" s="38"/>
      <c r="J39" s="38"/>
    </row>
    <row r="40" spans="1:10" ht="15.75">
      <c r="A40" s="38"/>
      <c r="B40" s="43"/>
      <c r="C40" s="38"/>
      <c r="D40" s="38"/>
      <c r="E40" s="38"/>
      <c r="F40" s="38"/>
      <c r="G40" s="38"/>
      <c r="H40" s="38"/>
      <c r="I40" s="38"/>
      <c r="J40" s="38"/>
    </row>
    <row r="41" spans="1:10" ht="15.75">
      <c r="A41" s="38"/>
      <c r="B41" s="43"/>
      <c r="C41" s="38"/>
      <c r="D41" s="38"/>
      <c r="E41" s="38"/>
      <c r="F41" s="38"/>
      <c r="G41" s="38"/>
      <c r="H41" s="38"/>
      <c r="I41" s="38"/>
      <c r="J41" s="38"/>
    </row>
  </sheetData>
  <mergeCells count="3">
    <mergeCell ref="C11:J11"/>
    <mergeCell ref="C20:J21"/>
    <mergeCell ref="C23:J24"/>
  </mergeCells>
  <conditionalFormatting sqref="E13">
    <cfRule type="cellIs" dxfId="11" priority="1" operator="equal">
      <formula>""</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99EBC-771C-4B41-A31E-F2CAF9E54609}">
  <dimension ref="A1:AI37"/>
  <sheetViews>
    <sheetView showGridLines="0" zoomScale="80" zoomScaleNormal="80" workbookViewId="0">
      <pane xSplit="2" ySplit="5" topLeftCell="J6" activePane="bottomRight" state="frozen"/>
      <selection pane="topRight" activeCell="E1" sqref="E1"/>
      <selection pane="bottomLeft" activeCell="A6" sqref="A6"/>
      <selection pane="bottomRight"/>
    </sheetView>
  </sheetViews>
  <sheetFormatPr defaultColWidth="11.5703125" defaultRowHeight="15.75"/>
  <cols>
    <col min="1" max="1" width="75.7109375" style="383" customWidth="1" collapsed="1"/>
    <col min="2" max="2" width="12.42578125" style="383" customWidth="1"/>
    <col min="3" max="33" width="13.140625" style="383" customWidth="1"/>
    <col min="34" max="34" width="13.140625" style="53" customWidth="1"/>
    <col min="35" max="35" width="11.5703125" style="383"/>
    <col min="36" max="16384" width="11.5703125" style="367"/>
  </cols>
  <sheetData>
    <row r="1" spans="1:35" ht="31.5">
      <c r="A1" s="370" t="s">
        <v>9</v>
      </c>
      <c r="B1" s="51"/>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I1" s="54"/>
    </row>
    <row r="2" spans="1:35" ht="16.5" thickBot="1">
      <c r="A2" s="56"/>
      <c r="B2" s="36"/>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I2" s="52"/>
    </row>
    <row r="3" spans="1:35" ht="16.5" thickTop="1">
      <c r="A3" s="57"/>
      <c r="B3" s="57"/>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9"/>
      <c r="AI3" s="60"/>
    </row>
    <row r="4" spans="1:35" ht="18.75">
      <c r="A4" s="55" t="s">
        <v>145</v>
      </c>
      <c r="B4" s="61"/>
      <c r="C4" s="472" t="s">
        <v>11</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4"/>
      <c r="AI4" s="62"/>
    </row>
    <row r="5" spans="1:35">
      <c r="A5" s="38" t="s">
        <v>12</v>
      </c>
      <c r="B5" s="63" t="s">
        <v>13</v>
      </c>
      <c r="C5" s="382">
        <v>1995</v>
      </c>
      <c r="D5" s="382">
        <v>1996</v>
      </c>
      <c r="E5" s="382">
        <v>1997</v>
      </c>
      <c r="F5" s="382">
        <v>1998</v>
      </c>
      <c r="G5" s="382">
        <v>1999</v>
      </c>
      <c r="H5" s="382">
        <v>2000</v>
      </c>
      <c r="I5" s="382">
        <v>2001</v>
      </c>
      <c r="J5" s="382">
        <v>2002</v>
      </c>
      <c r="K5" s="382">
        <v>2003</v>
      </c>
      <c r="L5" s="382">
        <v>2004</v>
      </c>
      <c r="M5" s="382">
        <v>2005</v>
      </c>
      <c r="N5" s="382">
        <v>2006</v>
      </c>
      <c r="O5" s="382">
        <v>2007</v>
      </c>
      <c r="P5" s="382">
        <v>2008</v>
      </c>
      <c r="Q5" s="382">
        <v>2009</v>
      </c>
      <c r="R5" s="382">
        <v>2010</v>
      </c>
      <c r="S5" s="382">
        <v>2011</v>
      </c>
      <c r="T5" s="382">
        <v>2012</v>
      </c>
      <c r="U5" s="382">
        <v>2013</v>
      </c>
      <c r="V5" s="382">
        <v>2014</v>
      </c>
      <c r="W5" s="382">
        <v>2015</v>
      </c>
      <c r="X5" s="382">
        <v>2016</v>
      </c>
      <c r="Y5" s="382">
        <v>2017</v>
      </c>
      <c r="Z5" s="382">
        <v>2018</v>
      </c>
      <c r="AA5" s="382">
        <v>2019</v>
      </c>
      <c r="AB5" s="382">
        <v>2020</v>
      </c>
      <c r="AC5" s="382">
        <v>2021</v>
      </c>
      <c r="AD5" s="382">
        <v>2022</v>
      </c>
      <c r="AE5" s="382">
        <v>2023</v>
      </c>
      <c r="AF5" s="382">
        <v>2024</v>
      </c>
      <c r="AG5" s="382">
        <v>2025</v>
      </c>
      <c r="AH5" s="382">
        <v>2026</v>
      </c>
      <c r="AI5" s="62"/>
    </row>
    <row r="6" spans="1:35">
      <c r="A6" s="64" t="s">
        <v>177</v>
      </c>
      <c r="B6" s="63" t="s">
        <v>14</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6"/>
      <c r="AI6" s="62"/>
    </row>
    <row r="7" spans="1:35" ht="16.5" thickBot="1">
      <c r="A7"/>
      <c r="B7" s="67"/>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6"/>
      <c r="AI7" s="62"/>
    </row>
    <row r="8" spans="1:35">
      <c r="A8" s="69"/>
      <c r="B8" s="69"/>
      <c r="C8" s="70" t="s">
        <v>10</v>
      </c>
      <c r="D8" s="70" t="s">
        <v>10</v>
      </c>
      <c r="E8" s="70" t="s">
        <v>10</v>
      </c>
      <c r="F8" s="70" t="s">
        <v>10</v>
      </c>
      <c r="G8" s="70" t="s">
        <v>10</v>
      </c>
      <c r="H8" s="70" t="s">
        <v>10</v>
      </c>
      <c r="I8" s="70" t="s">
        <v>10</v>
      </c>
      <c r="J8" s="70" t="s">
        <v>10</v>
      </c>
      <c r="K8" s="70" t="s">
        <v>10</v>
      </c>
      <c r="L8" s="70" t="s">
        <v>10</v>
      </c>
      <c r="M8" s="70" t="s">
        <v>10</v>
      </c>
      <c r="N8" s="70" t="s">
        <v>10</v>
      </c>
      <c r="O8" s="70" t="s">
        <v>10</v>
      </c>
      <c r="P8" s="70" t="s">
        <v>10</v>
      </c>
      <c r="Q8" s="70" t="s">
        <v>10</v>
      </c>
      <c r="R8" s="70" t="s">
        <v>10</v>
      </c>
      <c r="S8" s="70" t="s">
        <v>10</v>
      </c>
      <c r="T8" s="70" t="s">
        <v>10</v>
      </c>
      <c r="U8" s="70" t="s">
        <v>10</v>
      </c>
      <c r="V8" s="70" t="s">
        <v>10</v>
      </c>
      <c r="W8" s="70" t="s">
        <v>10</v>
      </c>
      <c r="X8" s="70" t="s">
        <v>10</v>
      </c>
      <c r="Y8" s="70" t="s">
        <v>10</v>
      </c>
      <c r="Z8" s="70" t="s">
        <v>10</v>
      </c>
      <c r="AA8" s="70" t="s">
        <v>10</v>
      </c>
      <c r="AB8" s="70" t="s">
        <v>10</v>
      </c>
      <c r="AC8" s="70" t="s">
        <v>10</v>
      </c>
      <c r="AD8" s="70" t="s">
        <v>10</v>
      </c>
      <c r="AE8" s="70" t="s">
        <v>10</v>
      </c>
      <c r="AF8" s="70" t="s">
        <v>10</v>
      </c>
      <c r="AG8" s="70" t="s">
        <v>10</v>
      </c>
      <c r="AH8" s="71" t="s">
        <v>15</v>
      </c>
      <c r="AI8" s="62"/>
    </row>
    <row r="9" spans="1:35" ht="16.5" thickBot="1">
      <c r="A9" s="72" t="s">
        <v>16</v>
      </c>
      <c r="B9" s="73" t="s">
        <v>17</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v>-1</v>
      </c>
      <c r="AE9" s="75">
        <v>-1</v>
      </c>
      <c r="AF9" s="75">
        <v>-1</v>
      </c>
      <c r="AG9" s="75">
        <v>-1</v>
      </c>
      <c r="AH9" s="76">
        <v>-1</v>
      </c>
      <c r="AI9" s="62"/>
    </row>
    <row r="10" spans="1:35" ht="17.25" thickTop="1" thickBot="1">
      <c r="A10" s="77" t="s">
        <v>18</v>
      </c>
      <c r="B10" s="78" t="s">
        <v>19</v>
      </c>
      <c r="C10" s="79">
        <v>450.49275852140437</v>
      </c>
      <c r="D10" s="79">
        <v>454.05166271099</v>
      </c>
      <c r="E10" s="79">
        <v>426.11003637043166</v>
      </c>
      <c r="F10" s="79">
        <v>543.36602509013107</v>
      </c>
      <c r="G10" s="79">
        <v>744.69857830108231</v>
      </c>
      <c r="H10" s="79">
        <v>1345.9181994186322</v>
      </c>
      <c r="I10" s="79">
        <v>1420.6136186491353</v>
      </c>
      <c r="J10" s="79">
        <v>600.61145449119488</v>
      </c>
      <c r="K10" s="79">
        <v>109.84923921992089</v>
      </c>
      <c r="L10" s="79">
        <v>-409.66789306786205</v>
      </c>
      <c r="M10" s="79">
        <v>-183.04140055211104</v>
      </c>
      <c r="N10" s="79">
        <v>753.40671159014903</v>
      </c>
      <c r="O10" s="79">
        <v>1534.0756180419221</v>
      </c>
      <c r="P10" s="79">
        <v>1360.1343585736713</v>
      </c>
      <c r="Q10" s="79">
        <v>-190.25500351978144</v>
      </c>
      <c r="R10" s="79">
        <v>-194.34246155530491</v>
      </c>
      <c r="S10" s="79">
        <v>166.04406253609955</v>
      </c>
      <c r="T10" s="79">
        <v>217.1155631440364</v>
      </c>
      <c r="U10" s="79">
        <v>358.68019568744876</v>
      </c>
      <c r="V10" s="79">
        <v>570.45671759508559</v>
      </c>
      <c r="W10" s="79">
        <v>641.76093305366498</v>
      </c>
      <c r="X10" s="79">
        <v>1019.0113440675437</v>
      </c>
      <c r="Y10" s="79">
        <v>848.86567357010154</v>
      </c>
      <c r="Z10" s="79">
        <v>1939.1820558680133</v>
      </c>
      <c r="AA10" s="79">
        <v>1748.6336434211466</v>
      </c>
      <c r="AB10" s="79">
        <v>-1940.2480541297346</v>
      </c>
      <c r="AC10" s="79">
        <v>1076.2055539446233</v>
      </c>
      <c r="AD10" s="79">
        <v>198.28795434984931</v>
      </c>
      <c r="AE10" s="79">
        <v>-606.68945537649711</v>
      </c>
      <c r="AF10" s="79">
        <v>513.35725816753961</v>
      </c>
      <c r="AG10" s="79">
        <v>-1604.0800225515845</v>
      </c>
      <c r="AH10" s="80">
        <v>-762.13689793760511</v>
      </c>
      <c r="AI10" s="62"/>
    </row>
    <row r="11" spans="1:35" ht="16.5" thickTop="1">
      <c r="A11" s="81" t="s">
        <v>20</v>
      </c>
      <c r="B11" s="82" t="s">
        <v>21</v>
      </c>
      <c r="C11" s="83">
        <v>163.09731450835832</v>
      </c>
      <c r="D11" s="83">
        <v>188.09030280313263</v>
      </c>
      <c r="E11" s="83">
        <v>200.77699458075992</v>
      </c>
      <c r="F11" s="83">
        <v>237.70243273033722</v>
      </c>
      <c r="G11" s="83">
        <v>424.28087811944255</v>
      </c>
      <c r="H11" s="83">
        <v>684.01872937850533</v>
      </c>
      <c r="I11" s="83">
        <v>715.91434898273553</v>
      </c>
      <c r="J11" s="83">
        <v>31.089046841587571</v>
      </c>
      <c r="K11" s="83">
        <v>-332.80159107575599</v>
      </c>
      <c r="L11" s="83">
        <v>-765.80134261319438</v>
      </c>
      <c r="M11" s="83">
        <v>-562.21297241228183</v>
      </c>
      <c r="N11" s="83">
        <v>78.649300349026376</v>
      </c>
      <c r="O11" s="83">
        <v>499.38304220378387</v>
      </c>
      <c r="P11" s="83">
        <v>101.45408266505775</v>
      </c>
      <c r="Q11" s="83">
        <v>-892.90799953121427</v>
      </c>
      <c r="R11" s="83">
        <v>-934.18156619030037</v>
      </c>
      <c r="S11" s="83">
        <v>-786.43778600326289</v>
      </c>
      <c r="T11" s="83">
        <v>-846.64532255322172</v>
      </c>
      <c r="U11" s="83">
        <v>-536.88635325399071</v>
      </c>
      <c r="V11" s="83">
        <v>-263.62017008136991</v>
      </c>
      <c r="W11" s="83">
        <v>-280.65332116846173</v>
      </c>
      <c r="X11" s="83">
        <v>-80.10468708711079</v>
      </c>
      <c r="Y11" s="83">
        <v>-237.97586093517387</v>
      </c>
      <c r="Z11" s="83">
        <v>606.69120123283278</v>
      </c>
      <c r="AA11" s="83">
        <v>230.95346239625493</v>
      </c>
      <c r="AB11" s="83">
        <v>-2844.7798343049558</v>
      </c>
      <c r="AC11" s="83">
        <v>60.100618289644167</v>
      </c>
      <c r="AD11" s="83">
        <v>-668.13270539816028</v>
      </c>
      <c r="AE11" s="83">
        <v>-1516.5168305336751</v>
      </c>
      <c r="AF11" s="83">
        <v>-489.45184615885216</v>
      </c>
      <c r="AG11" s="83">
        <v>-2293.7097390814988</v>
      </c>
      <c r="AH11" s="84">
        <v>-1680.7306169414226</v>
      </c>
      <c r="AI11" s="62"/>
    </row>
    <row r="12" spans="1:35">
      <c r="A12" s="85" t="s">
        <v>22</v>
      </c>
      <c r="B12" s="86" t="s">
        <v>23</v>
      </c>
      <c r="C12" s="87" t="s">
        <v>146</v>
      </c>
      <c r="D12" s="87" t="s">
        <v>146</v>
      </c>
      <c r="E12" s="87" t="s">
        <v>146</v>
      </c>
      <c r="F12" s="87" t="s">
        <v>146</v>
      </c>
      <c r="G12" s="87" t="s">
        <v>146</v>
      </c>
      <c r="H12" s="87" t="s">
        <v>146</v>
      </c>
      <c r="I12" s="87" t="s">
        <v>146</v>
      </c>
      <c r="J12" s="87" t="s">
        <v>146</v>
      </c>
      <c r="K12" s="87" t="s">
        <v>146</v>
      </c>
      <c r="L12" s="87" t="s">
        <v>146</v>
      </c>
      <c r="M12" s="87" t="s">
        <v>146</v>
      </c>
      <c r="N12" s="87" t="s">
        <v>146</v>
      </c>
      <c r="O12" s="87" t="s">
        <v>146</v>
      </c>
      <c r="P12" s="87" t="s">
        <v>146</v>
      </c>
      <c r="Q12" s="87" t="s">
        <v>146</v>
      </c>
      <c r="R12" s="87" t="s">
        <v>146</v>
      </c>
      <c r="S12" s="87" t="s">
        <v>146</v>
      </c>
      <c r="T12" s="87" t="s">
        <v>146</v>
      </c>
      <c r="U12" s="87" t="s">
        <v>146</v>
      </c>
      <c r="V12" s="87" t="s">
        <v>146</v>
      </c>
      <c r="W12" s="87" t="s">
        <v>146</v>
      </c>
      <c r="X12" s="87" t="s">
        <v>146</v>
      </c>
      <c r="Y12" s="87" t="s">
        <v>146</v>
      </c>
      <c r="Z12" s="87" t="s">
        <v>146</v>
      </c>
      <c r="AA12" s="87" t="s">
        <v>146</v>
      </c>
      <c r="AB12" s="87" t="s">
        <v>146</v>
      </c>
      <c r="AC12" s="87" t="s">
        <v>146</v>
      </c>
      <c r="AD12" s="87" t="s">
        <v>146</v>
      </c>
      <c r="AE12" s="87" t="s">
        <v>146</v>
      </c>
      <c r="AF12" s="87" t="s">
        <v>146</v>
      </c>
      <c r="AG12" s="87" t="s">
        <v>146</v>
      </c>
      <c r="AH12" s="88" t="s">
        <v>146</v>
      </c>
      <c r="AI12" s="62"/>
    </row>
    <row r="13" spans="1:35">
      <c r="A13" s="85" t="s">
        <v>24</v>
      </c>
      <c r="B13" s="86" t="s">
        <v>25</v>
      </c>
      <c r="C13" s="87">
        <v>54.408073269845588</v>
      </c>
      <c r="D13" s="87">
        <v>68.969285995663839</v>
      </c>
      <c r="E13" s="87">
        <v>75.259464917625465</v>
      </c>
      <c r="F13" s="87">
        <v>46.53214606243067</v>
      </c>
      <c r="G13" s="87">
        <v>32.420654487824478</v>
      </c>
      <c r="H13" s="87">
        <v>110.54584451570361</v>
      </c>
      <c r="I13" s="87">
        <v>31.867497284182232</v>
      </c>
      <c r="J13" s="87">
        <v>29.417820389029711</v>
      </c>
      <c r="K13" s="87">
        <v>-0.52196592583907386</v>
      </c>
      <c r="L13" s="87">
        <v>-28.733525223147659</v>
      </c>
      <c r="M13" s="87">
        <v>-91.539500901391719</v>
      </c>
      <c r="N13" s="87">
        <v>71.112977915434357</v>
      </c>
      <c r="O13" s="87">
        <v>138.33317939495242</v>
      </c>
      <c r="P13" s="87">
        <v>169.55580335722149</v>
      </c>
      <c r="Q13" s="87">
        <v>-49.12105308574985</v>
      </c>
      <c r="R13" s="87">
        <v>66.869543137304305</v>
      </c>
      <c r="S13" s="87">
        <v>134.31996449530715</v>
      </c>
      <c r="T13" s="87">
        <v>228.11505293458853</v>
      </c>
      <c r="U13" s="87">
        <v>159.96967979144179</v>
      </c>
      <c r="V13" s="87">
        <v>142.90495034642782</v>
      </c>
      <c r="W13" s="87">
        <v>159.47804147745006</v>
      </c>
      <c r="X13" s="87">
        <v>137.36120411454013</v>
      </c>
      <c r="Y13" s="87">
        <v>81.354821355280095</v>
      </c>
      <c r="Z13" s="87">
        <v>240.27081604816249</v>
      </c>
      <c r="AA13" s="87">
        <v>297.57068995488652</v>
      </c>
      <c r="AB13" s="87">
        <v>43.826058705205419</v>
      </c>
      <c r="AC13" s="87">
        <v>60.998156074980699</v>
      </c>
      <c r="AD13" s="87">
        <v>-159.3028940020148</v>
      </c>
      <c r="AE13" s="87">
        <v>-253.65640964279632</v>
      </c>
      <c r="AF13" s="87">
        <v>65.646033236391574</v>
      </c>
      <c r="AG13" s="87">
        <v>4.4331871099185358</v>
      </c>
      <c r="AH13" s="88">
        <v>-54.391387208836534</v>
      </c>
      <c r="AI13" s="62"/>
    </row>
    <row r="14" spans="1:35">
      <c r="A14" s="85" t="s">
        <v>26</v>
      </c>
      <c r="B14" s="86" t="s">
        <v>27</v>
      </c>
      <c r="C14" s="87">
        <v>232.98737074320047</v>
      </c>
      <c r="D14" s="87">
        <v>196.99207391219352</v>
      </c>
      <c r="E14" s="87">
        <v>150.07357687204623</v>
      </c>
      <c r="F14" s="87">
        <v>259.1314462973632</v>
      </c>
      <c r="G14" s="87">
        <v>287.99704569381521</v>
      </c>
      <c r="H14" s="87">
        <v>551.35362552442325</v>
      </c>
      <c r="I14" s="87">
        <v>672.83177238221765</v>
      </c>
      <c r="J14" s="87">
        <v>540.10458726057755</v>
      </c>
      <c r="K14" s="87">
        <v>443.17279622151597</v>
      </c>
      <c r="L14" s="87">
        <v>384.86697476848002</v>
      </c>
      <c r="M14" s="87">
        <v>470.71107276156255</v>
      </c>
      <c r="N14" s="87">
        <v>603.64443332568828</v>
      </c>
      <c r="O14" s="87">
        <v>896.3593964431858</v>
      </c>
      <c r="P14" s="87">
        <v>1089.124472551392</v>
      </c>
      <c r="Q14" s="87">
        <v>751.77404909718268</v>
      </c>
      <c r="R14" s="87">
        <v>672.96956149769119</v>
      </c>
      <c r="S14" s="87">
        <v>818.16188404405534</v>
      </c>
      <c r="T14" s="87">
        <v>835.64583276266956</v>
      </c>
      <c r="U14" s="87">
        <v>735.5968691499977</v>
      </c>
      <c r="V14" s="87">
        <v>691.17193733002773</v>
      </c>
      <c r="W14" s="87">
        <v>762.9362127446766</v>
      </c>
      <c r="X14" s="87">
        <v>961.75482704011438</v>
      </c>
      <c r="Y14" s="87">
        <v>1005.4867131499952</v>
      </c>
      <c r="Z14" s="87">
        <v>1092.2200385870181</v>
      </c>
      <c r="AA14" s="87">
        <v>1220.1094910700053</v>
      </c>
      <c r="AB14" s="87">
        <v>860.70572147001587</v>
      </c>
      <c r="AC14" s="87">
        <v>955.10677957999837</v>
      </c>
      <c r="AD14" s="87">
        <v>1025.7235537500244</v>
      </c>
      <c r="AE14" s="87">
        <v>1163.4837847999743</v>
      </c>
      <c r="AF14" s="87">
        <v>937.16307109000024</v>
      </c>
      <c r="AG14" s="87">
        <v>685.19652941999595</v>
      </c>
      <c r="AH14" s="88">
        <v>972.98510621265393</v>
      </c>
      <c r="AI14" s="62"/>
    </row>
    <row r="15" spans="1:35" ht="16.5" thickBot="1">
      <c r="A15" s="89"/>
      <c r="B15" s="89"/>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1"/>
      <c r="AF15" s="91"/>
      <c r="AG15" s="91"/>
      <c r="AH15" s="92"/>
      <c r="AI15" s="62"/>
    </row>
    <row r="16" spans="1:35">
      <c r="A16" s="93"/>
      <c r="B16" s="93"/>
      <c r="C16" s="70" t="s">
        <v>10</v>
      </c>
      <c r="D16" s="70" t="s">
        <v>10</v>
      </c>
      <c r="E16" s="70" t="s">
        <v>10</v>
      </c>
      <c r="F16" s="70" t="s">
        <v>10</v>
      </c>
      <c r="G16" s="70" t="s">
        <v>10</v>
      </c>
      <c r="H16" s="70" t="s">
        <v>10</v>
      </c>
      <c r="I16" s="70" t="s">
        <v>10</v>
      </c>
      <c r="J16" s="70" t="s">
        <v>10</v>
      </c>
      <c r="K16" s="70" t="s">
        <v>10</v>
      </c>
      <c r="L16" s="70" t="s">
        <v>10</v>
      </c>
      <c r="M16" s="70" t="s">
        <v>10</v>
      </c>
      <c r="N16" s="70" t="s">
        <v>10</v>
      </c>
      <c r="O16" s="70" t="s">
        <v>10</v>
      </c>
      <c r="P16" s="70" t="s">
        <v>10</v>
      </c>
      <c r="Q16" s="70" t="s">
        <v>10</v>
      </c>
      <c r="R16" s="70" t="s">
        <v>10</v>
      </c>
      <c r="S16" s="70" t="s">
        <v>10</v>
      </c>
      <c r="T16" s="70" t="s">
        <v>10</v>
      </c>
      <c r="U16" s="70" t="s">
        <v>10</v>
      </c>
      <c r="V16" s="70" t="s">
        <v>10</v>
      </c>
      <c r="W16" s="70" t="s">
        <v>10</v>
      </c>
      <c r="X16" s="70" t="s">
        <v>10</v>
      </c>
      <c r="Y16" s="70" t="s">
        <v>10</v>
      </c>
      <c r="Z16" s="70" t="s">
        <v>10</v>
      </c>
      <c r="AA16" s="70" t="s">
        <v>10</v>
      </c>
      <c r="AB16" s="70" t="s">
        <v>10</v>
      </c>
      <c r="AC16" s="70" t="s">
        <v>10</v>
      </c>
      <c r="AD16" s="70" t="s">
        <v>10</v>
      </c>
      <c r="AE16" s="70" t="s">
        <v>10</v>
      </c>
      <c r="AF16" s="70" t="s">
        <v>10</v>
      </c>
      <c r="AG16" s="70" t="s">
        <v>10</v>
      </c>
      <c r="AH16" s="71" t="s">
        <v>15</v>
      </c>
      <c r="AI16" s="62"/>
    </row>
    <row r="17" spans="1:35" ht="16.5" thickBot="1">
      <c r="A17" s="72" t="s">
        <v>28</v>
      </c>
      <c r="B17" s="72"/>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v>-1</v>
      </c>
      <c r="AE17" s="95">
        <v>-1</v>
      </c>
      <c r="AF17" s="95">
        <v>-1</v>
      </c>
      <c r="AG17" s="95">
        <v>-1</v>
      </c>
      <c r="AH17" s="96">
        <v>-1</v>
      </c>
      <c r="AI17" s="62"/>
    </row>
    <row r="18" spans="1:35" ht="17.25" thickTop="1" thickBot="1">
      <c r="A18" s="97" t="s">
        <v>29</v>
      </c>
      <c r="B18" s="98"/>
      <c r="C18" s="99">
        <v>1544.3389670669762</v>
      </c>
      <c r="D18" s="99">
        <v>1596.5312267691547</v>
      </c>
      <c r="E18" s="99">
        <v>1642.3401458866458</v>
      </c>
      <c r="F18" s="99">
        <v>1646.1700303119806</v>
      </c>
      <c r="G18" s="99">
        <v>1659.1969975084144</v>
      </c>
      <c r="H18" s="99">
        <v>1722.0822494165552</v>
      </c>
      <c r="I18" s="99">
        <v>1819.8204750853042</v>
      </c>
      <c r="J18" s="99">
        <v>1862.2227001951123</v>
      </c>
      <c r="K18" s="99">
        <v>1949.4337844823194</v>
      </c>
      <c r="L18" s="99">
        <v>2206.2621444071838</v>
      </c>
      <c r="M18" s="99">
        <v>2406.7393673831884</v>
      </c>
      <c r="N18" s="99">
        <v>2803.3933040479342</v>
      </c>
      <c r="O18" s="99">
        <v>3044.7086797676066</v>
      </c>
      <c r="P18" s="99">
        <v>5851.1037736326816</v>
      </c>
      <c r="Q18" s="99">
        <v>5967.4330375338486</v>
      </c>
      <c r="R18" s="99">
        <v>8093.2992911197716</v>
      </c>
      <c r="S18" s="99">
        <v>8199.6616614449122</v>
      </c>
      <c r="T18" s="99">
        <v>9698.4157558815386</v>
      </c>
      <c r="U18" s="99">
        <v>11001.471028796799</v>
      </c>
      <c r="V18" s="99">
        <v>11324.643500247304</v>
      </c>
      <c r="W18" s="99">
        <v>11442.748841234559</v>
      </c>
      <c r="X18" s="99">
        <v>11015.840967975253</v>
      </c>
      <c r="Y18" s="99">
        <v>12686.74221641023</v>
      </c>
      <c r="Z18" s="99">
        <v>12563.030889362217</v>
      </c>
      <c r="AA18" s="99">
        <v>13942.5541344597</v>
      </c>
      <c r="AB18" s="99">
        <v>15825.324632082495</v>
      </c>
      <c r="AC18" s="99">
        <v>17670.227366172661</v>
      </c>
      <c r="AD18" s="99">
        <v>19133.464331146046</v>
      </c>
      <c r="AE18" s="100">
        <v>20283.628436825056</v>
      </c>
      <c r="AF18" s="100">
        <v>22642.614247952599</v>
      </c>
      <c r="AG18" s="100">
        <v>23748.855406742907</v>
      </c>
      <c r="AH18" s="101">
        <v>28359.61973756575</v>
      </c>
      <c r="AI18" s="62"/>
    </row>
    <row r="19" spans="1:35" ht="16.5" thickTop="1">
      <c r="A19" s="102" t="s">
        <v>30</v>
      </c>
      <c r="B19" s="102"/>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4"/>
      <c r="AF19" s="104"/>
      <c r="AG19" s="104"/>
      <c r="AH19" s="105"/>
      <c r="AI19" s="62"/>
    </row>
    <row r="20" spans="1:35">
      <c r="A20" s="106" t="s">
        <v>31</v>
      </c>
      <c r="B20" s="86" t="s">
        <v>32</v>
      </c>
      <c r="C20" s="107">
        <v>171.24514738124142</v>
      </c>
      <c r="D20" s="107">
        <v>162.11389765735007</v>
      </c>
      <c r="E20" s="107">
        <v>169.98827543284423</v>
      </c>
      <c r="F20" s="107">
        <v>68.076982139560073</v>
      </c>
      <c r="G20" s="107">
        <v>61.481962728946634</v>
      </c>
      <c r="H20" s="107">
        <v>59.683709887752798</v>
      </c>
      <c r="I20" s="107">
        <v>140.35509247428038</v>
      </c>
      <c r="J20" s="107">
        <v>147.66145004000001</v>
      </c>
      <c r="K20" s="107">
        <v>123.19679877</v>
      </c>
      <c r="L20" s="107">
        <v>306.41597676999999</v>
      </c>
      <c r="M20" s="107">
        <v>333.08535804000002</v>
      </c>
      <c r="N20" s="107">
        <v>382.24537790000005</v>
      </c>
      <c r="O20" s="107">
        <v>412.99224854000005</v>
      </c>
      <c r="P20" s="107">
        <v>436.93296460999994</v>
      </c>
      <c r="Q20" s="107">
        <v>498.06921138999996</v>
      </c>
      <c r="R20" s="107">
        <v>509.07113845000003</v>
      </c>
      <c r="S20" s="107">
        <v>511.96356697000004</v>
      </c>
      <c r="T20" s="107">
        <v>520.78939455999989</v>
      </c>
      <c r="U20" s="107">
        <v>548.29469738</v>
      </c>
      <c r="V20" s="107">
        <v>530.83203492999996</v>
      </c>
      <c r="W20" s="107">
        <v>516.02513257999988</v>
      </c>
      <c r="X20" s="107">
        <v>471.24937966999988</v>
      </c>
      <c r="Y20" s="107">
        <v>311.29900866000003</v>
      </c>
      <c r="Z20" s="107">
        <v>318.22043560999987</v>
      </c>
      <c r="AA20" s="107">
        <v>333.92642298999993</v>
      </c>
      <c r="AB20" s="107">
        <v>345.7770486</v>
      </c>
      <c r="AC20" s="107">
        <v>349.05777479</v>
      </c>
      <c r="AD20" s="107">
        <v>380.28830669000007</v>
      </c>
      <c r="AE20" s="107">
        <v>381.95955940000005</v>
      </c>
      <c r="AF20" s="107">
        <v>379.2600625</v>
      </c>
      <c r="AG20" s="107">
        <v>388.00101061999999</v>
      </c>
      <c r="AH20" s="108"/>
      <c r="AI20" s="62"/>
    </row>
    <row r="21" spans="1:35">
      <c r="A21" s="106" t="s">
        <v>33</v>
      </c>
      <c r="B21" s="86" t="s">
        <v>34</v>
      </c>
      <c r="C21" s="109">
        <v>663.76237656552701</v>
      </c>
      <c r="D21" s="109">
        <v>821.31082811814883</v>
      </c>
      <c r="E21" s="109">
        <v>887.52525175672724</v>
      </c>
      <c r="F21" s="109">
        <v>888.66435908716096</v>
      </c>
      <c r="G21" s="109">
        <v>848.13014109988728</v>
      </c>
      <c r="H21" s="109">
        <v>809.89630631378748</v>
      </c>
      <c r="I21" s="109">
        <v>733.86233024439616</v>
      </c>
      <c r="J21" s="109">
        <v>642.00559744000009</v>
      </c>
      <c r="K21" s="109">
        <v>405.08966852999998</v>
      </c>
      <c r="L21" s="109">
        <v>382.82306004999992</v>
      </c>
      <c r="M21" s="109">
        <v>254.53616478999999</v>
      </c>
      <c r="N21" s="109">
        <v>75.35433359000001</v>
      </c>
      <c r="O21" s="109">
        <v>0.74386799999999997</v>
      </c>
      <c r="P21" s="109">
        <v>2000.636941</v>
      </c>
      <c r="Q21" s="109">
        <v>2000.6327140000001</v>
      </c>
      <c r="R21" s="109">
        <v>3999.6211699999999</v>
      </c>
      <c r="S21" s="109">
        <v>3999.6020760000001</v>
      </c>
      <c r="T21" s="109">
        <v>4998.6020760000001</v>
      </c>
      <c r="U21" s="109">
        <v>6031.399856</v>
      </c>
      <c r="V21" s="109">
        <v>6236.5498559999996</v>
      </c>
      <c r="W21" s="109">
        <v>6236.5498559999996</v>
      </c>
      <c r="X21" s="109">
        <v>6236.9498560000002</v>
      </c>
      <c r="Y21" s="109">
        <v>8230.9830060000004</v>
      </c>
      <c r="Z21" s="109">
        <v>8231.8330060000008</v>
      </c>
      <c r="AA21" s="109">
        <v>9728.4443100000008</v>
      </c>
      <c r="AB21" s="109">
        <v>11726.64431</v>
      </c>
      <c r="AC21" s="109">
        <v>14217.84431</v>
      </c>
      <c r="AD21" s="109">
        <v>15718.83431</v>
      </c>
      <c r="AE21" s="109">
        <v>16731.284309999999</v>
      </c>
      <c r="AF21" s="109">
        <v>19227.854309999999</v>
      </c>
      <c r="AG21" s="109">
        <v>20224.66431</v>
      </c>
      <c r="AH21" s="105"/>
      <c r="AI21" s="62"/>
    </row>
    <row r="22" spans="1:35">
      <c r="A22" s="110" t="s">
        <v>35</v>
      </c>
      <c r="B22" s="86" t="s">
        <v>36</v>
      </c>
      <c r="C22" s="111">
        <v>0</v>
      </c>
      <c r="D22" s="111">
        <v>0</v>
      </c>
      <c r="E22" s="111">
        <v>0</v>
      </c>
      <c r="F22" s="111">
        <v>0</v>
      </c>
      <c r="G22" s="111">
        <v>0</v>
      </c>
      <c r="H22" s="111">
        <v>0</v>
      </c>
      <c r="I22" s="111">
        <v>0</v>
      </c>
      <c r="J22" s="111">
        <v>0</v>
      </c>
      <c r="K22" s="111">
        <v>0</v>
      </c>
      <c r="L22" s="111">
        <v>0</v>
      </c>
      <c r="M22" s="111">
        <v>0</v>
      </c>
      <c r="N22" s="111">
        <v>0</v>
      </c>
      <c r="O22" s="111">
        <v>0</v>
      </c>
      <c r="P22" s="111">
        <v>0</v>
      </c>
      <c r="Q22" s="111">
        <v>0</v>
      </c>
      <c r="R22" s="111">
        <v>0</v>
      </c>
      <c r="S22" s="111">
        <v>0</v>
      </c>
      <c r="T22" s="111">
        <v>0</v>
      </c>
      <c r="U22" s="111">
        <v>0</v>
      </c>
      <c r="V22" s="111">
        <v>0</v>
      </c>
      <c r="W22" s="111">
        <v>0</v>
      </c>
      <c r="X22" s="111">
        <v>0</v>
      </c>
      <c r="Y22" s="111">
        <v>0</v>
      </c>
      <c r="Z22" s="111">
        <v>0</v>
      </c>
      <c r="AA22" s="111">
        <v>0</v>
      </c>
      <c r="AB22" s="111">
        <v>0</v>
      </c>
      <c r="AC22" s="111">
        <v>0</v>
      </c>
      <c r="AD22" s="111">
        <v>0</v>
      </c>
      <c r="AE22" s="111">
        <v>0</v>
      </c>
      <c r="AF22" s="111">
        <v>0</v>
      </c>
      <c r="AG22" s="111">
        <v>0</v>
      </c>
      <c r="AH22" s="108"/>
      <c r="AI22" s="62"/>
    </row>
    <row r="23" spans="1:35">
      <c r="A23" s="112" t="s">
        <v>37</v>
      </c>
      <c r="B23" s="86" t="s">
        <v>38</v>
      </c>
      <c r="C23" s="109">
        <v>663.76237656552701</v>
      </c>
      <c r="D23" s="109">
        <v>821.31082811814883</v>
      </c>
      <c r="E23" s="109">
        <v>887.52525175672724</v>
      </c>
      <c r="F23" s="109">
        <v>888.66435908716096</v>
      </c>
      <c r="G23" s="109">
        <v>848.13014109988728</v>
      </c>
      <c r="H23" s="109">
        <v>809.89630631378748</v>
      </c>
      <c r="I23" s="109">
        <v>733.86233024439616</v>
      </c>
      <c r="J23" s="109">
        <v>642.00559744000009</v>
      </c>
      <c r="K23" s="109">
        <v>405.08966852999998</v>
      </c>
      <c r="L23" s="109">
        <v>382.82306004999992</v>
      </c>
      <c r="M23" s="109">
        <v>254.53616478999999</v>
      </c>
      <c r="N23" s="109">
        <v>75.35433359000001</v>
      </c>
      <c r="O23" s="109">
        <v>0.74386799999999997</v>
      </c>
      <c r="P23" s="109">
        <v>2000.636941</v>
      </c>
      <c r="Q23" s="109">
        <v>2000.6327140000001</v>
      </c>
      <c r="R23" s="109">
        <v>3999.6211699999999</v>
      </c>
      <c r="S23" s="109">
        <v>3999.6020760000001</v>
      </c>
      <c r="T23" s="109">
        <v>4998.6020760000001</v>
      </c>
      <c r="U23" s="109">
        <v>6031.399856</v>
      </c>
      <c r="V23" s="109">
        <v>6236.5498559999996</v>
      </c>
      <c r="W23" s="109">
        <v>6236.5498559999996</v>
      </c>
      <c r="X23" s="109">
        <v>6236.9498560000002</v>
      </c>
      <c r="Y23" s="109">
        <v>8230.9830060000004</v>
      </c>
      <c r="Z23" s="109">
        <v>8231.8330060000008</v>
      </c>
      <c r="AA23" s="109">
        <v>9728.4443100000008</v>
      </c>
      <c r="AB23" s="109">
        <v>11726.64431</v>
      </c>
      <c r="AC23" s="109">
        <v>14217.84431</v>
      </c>
      <c r="AD23" s="109">
        <v>15718.83431</v>
      </c>
      <c r="AE23" s="109">
        <v>16731.284309999999</v>
      </c>
      <c r="AF23" s="109">
        <v>19227.854309999999</v>
      </c>
      <c r="AG23" s="109">
        <v>20224.66431</v>
      </c>
      <c r="AH23" s="108"/>
      <c r="AI23" s="62"/>
    </row>
    <row r="24" spans="1:35">
      <c r="A24" s="106" t="s">
        <v>39</v>
      </c>
      <c r="B24" s="86" t="s">
        <v>40</v>
      </c>
      <c r="C24" s="109">
        <v>709.33144312020772</v>
      </c>
      <c r="D24" s="109">
        <v>613.1065009936558</v>
      </c>
      <c r="E24" s="109">
        <v>584.82661869707431</v>
      </c>
      <c r="F24" s="109">
        <v>689.42868908525963</v>
      </c>
      <c r="G24" s="109">
        <v>749.58489367958043</v>
      </c>
      <c r="H24" s="109">
        <v>852.50223321501494</v>
      </c>
      <c r="I24" s="109">
        <v>945.60305236662771</v>
      </c>
      <c r="J24" s="109">
        <v>1072.5556527151123</v>
      </c>
      <c r="K24" s="109">
        <v>1421.1473171823195</v>
      </c>
      <c r="L24" s="109">
        <v>1517.0231075871836</v>
      </c>
      <c r="M24" s="109">
        <v>1819.1178445531882</v>
      </c>
      <c r="N24" s="109">
        <v>2345.7935925579341</v>
      </c>
      <c r="O24" s="109">
        <v>2630.9725632276063</v>
      </c>
      <c r="P24" s="109">
        <v>3413.5338680226819</v>
      </c>
      <c r="Q24" s="109">
        <v>3468.7311121438493</v>
      </c>
      <c r="R24" s="109">
        <v>3584.6069826697722</v>
      </c>
      <c r="S24" s="109">
        <v>3688.0960184749119</v>
      </c>
      <c r="T24" s="109">
        <v>4179.0242853215377</v>
      </c>
      <c r="U24" s="109">
        <v>4421.7764754167993</v>
      </c>
      <c r="V24" s="109">
        <v>4557.2616093173037</v>
      </c>
      <c r="W24" s="109">
        <v>4690.1738526545605</v>
      </c>
      <c r="X24" s="109">
        <v>4307.6417323052528</v>
      </c>
      <c r="Y24" s="109">
        <v>4144.4602017502293</v>
      </c>
      <c r="Z24" s="109">
        <v>4012.9774477522169</v>
      </c>
      <c r="AA24" s="109">
        <v>3880.1834014696988</v>
      </c>
      <c r="AB24" s="109">
        <v>3752.9032734824937</v>
      </c>
      <c r="AC24" s="109">
        <v>3103.3252813826589</v>
      </c>
      <c r="AD24" s="109">
        <v>3034.3417144560449</v>
      </c>
      <c r="AE24" s="109">
        <v>3170.3845674250606</v>
      </c>
      <c r="AF24" s="109">
        <v>3035.4998754525986</v>
      </c>
      <c r="AG24" s="109">
        <v>3136.1900861229065</v>
      </c>
      <c r="AH24" s="105"/>
      <c r="AI24" s="62"/>
    </row>
    <row r="25" spans="1:35">
      <c r="A25" s="110" t="s">
        <v>35</v>
      </c>
      <c r="B25" s="86" t="s">
        <v>41</v>
      </c>
      <c r="C25" s="109">
        <v>46.085683580000008</v>
      </c>
      <c r="D25" s="109">
        <v>31.817850821685308</v>
      </c>
      <c r="E25" s="109">
        <v>36.995252288365712</v>
      </c>
      <c r="F25" s="109">
        <v>42.525401689999995</v>
      </c>
      <c r="G25" s="109">
        <v>60.128196019999997</v>
      </c>
      <c r="H25" s="109">
        <v>90.686287520000008</v>
      </c>
      <c r="I25" s="109">
        <v>135.88495913</v>
      </c>
      <c r="J25" s="109">
        <v>183.76406119999999</v>
      </c>
      <c r="K25" s="109">
        <v>317.25845599000002</v>
      </c>
      <c r="L25" s="109">
        <v>246.31072883999988</v>
      </c>
      <c r="M25" s="109">
        <v>281.90332663999999</v>
      </c>
      <c r="N25" s="109">
        <v>253.29743918</v>
      </c>
      <c r="O25" s="109">
        <v>261.51570591000001</v>
      </c>
      <c r="P25" s="109">
        <v>285.70185478000002</v>
      </c>
      <c r="Q25" s="109">
        <v>232.11182324000001</v>
      </c>
      <c r="R25" s="109">
        <v>304.68226483000007</v>
      </c>
      <c r="S25" s="109">
        <v>249.43085870999997</v>
      </c>
      <c r="T25" s="109">
        <v>207.45825598000002</v>
      </c>
      <c r="U25" s="109">
        <v>217.23969115999998</v>
      </c>
      <c r="V25" s="109">
        <v>238.81843547999998</v>
      </c>
      <c r="W25" s="109">
        <v>288.98330000999999</v>
      </c>
      <c r="X25" s="109">
        <v>302.74493339999998</v>
      </c>
      <c r="Y25" s="109">
        <v>193.85857799999999</v>
      </c>
      <c r="Z25" s="109">
        <v>586.01867040000002</v>
      </c>
      <c r="AA25" s="109">
        <v>79.496207679999998</v>
      </c>
      <c r="AB25" s="109">
        <v>63.063060470000003</v>
      </c>
      <c r="AC25" s="109">
        <v>31.070222680000004</v>
      </c>
      <c r="AD25" s="109">
        <v>88.559084300000009</v>
      </c>
      <c r="AE25" s="109">
        <v>112.64432128</v>
      </c>
      <c r="AF25" s="109">
        <v>84.329832500000009</v>
      </c>
      <c r="AG25" s="109">
        <v>90.819148349999992</v>
      </c>
      <c r="AH25" s="108"/>
      <c r="AI25" s="62"/>
    </row>
    <row r="26" spans="1:35">
      <c r="A26" s="113" t="s">
        <v>37</v>
      </c>
      <c r="B26" s="86" t="s">
        <v>42</v>
      </c>
      <c r="C26" s="109">
        <v>663.2457595402077</v>
      </c>
      <c r="D26" s="109">
        <v>581.28865017197052</v>
      </c>
      <c r="E26" s="109">
        <v>547.83136640870862</v>
      </c>
      <c r="F26" s="109">
        <v>646.90328739525967</v>
      </c>
      <c r="G26" s="109">
        <v>689.45669765958041</v>
      </c>
      <c r="H26" s="109">
        <v>761.81594569501499</v>
      </c>
      <c r="I26" s="109">
        <v>809.71809323662774</v>
      </c>
      <c r="J26" s="109">
        <v>888.79159151511237</v>
      </c>
      <c r="K26" s="109">
        <v>1103.8888611923196</v>
      </c>
      <c r="L26" s="109">
        <v>1270.7123787471837</v>
      </c>
      <c r="M26" s="109">
        <v>1537.2145179131883</v>
      </c>
      <c r="N26" s="109">
        <v>2092.4961533779342</v>
      </c>
      <c r="O26" s="109">
        <v>2369.4568573176061</v>
      </c>
      <c r="P26" s="109">
        <v>3127.832013242682</v>
      </c>
      <c r="Q26" s="109">
        <v>3236.6192889038493</v>
      </c>
      <c r="R26" s="109">
        <v>3279.9247178397723</v>
      </c>
      <c r="S26" s="109">
        <v>3438.665159764912</v>
      </c>
      <c r="T26" s="109">
        <v>3971.5660293415381</v>
      </c>
      <c r="U26" s="109">
        <v>4204.5367842567994</v>
      </c>
      <c r="V26" s="109">
        <v>4318.4431738373041</v>
      </c>
      <c r="W26" s="109">
        <v>4401.1905526445607</v>
      </c>
      <c r="X26" s="109">
        <v>4004.8967989052526</v>
      </c>
      <c r="Y26" s="109">
        <v>3950.601623750229</v>
      </c>
      <c r="Z26" s="109">
        <v>3426.9587773522167</v>
      </c>
      <c r="AA26" s="109">
        <v>3800.687193789699</v>
      </c>
      <c r="AB26" s="109">
        <v>3689.8402130124937</v>
      </c>
      <c r="AC26" s="109">
        <v>3072.255058702659</v>
      </c>
      <c r="AD26" s="109">
        <v>2945.7826301560449</v>
      </c>
      <c r="AE26" s="107">
        <v>3057.7402461450606</v>
      </c>
      <c r="AF26" s="107">
        <v>2951.1700429525986</v>
      </c>
      <c r="AG26" s="107">
        <v>3045.3709377729065</v>
      </c>
      <c r="AH26" s="108"/>
      <c r="AI26" s="62"/>
    </row>
    <row r="27" spans="1:35">
      <c r="A27"/>
      <c r="B27" s="114"/>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6"/>
      <c r="AF27" s="116"/>
      <c r="AG27" s="116"/>
      <c r="AH27" s="105"/>
      <c r="AI27" s="62"/>
    </row>
    <row r="28" spans="1:35" ht="16.5" thickBot="1">
      <c r="A28" s="117"/>
      <c r="B28" s="118"/>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20"/>
      <c r="AF28" s="120"/>
      <c r="AG28" s="120"/>
      <c r="AH28" s="121"/>
      <c r="AI28" s="62"/>
    </row>
    <row r="29" spans="1:35">
      <c r="A29"/>
      <c r="B29" s="114"/>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3"/>
      <c r="AF29" s="123"/>
      <c r="AG29" s="123"/>
      <c r="AH29" s="105"/>
      <c r="AI29" s="62"/>
    </row>
    <row r="30" spans="1:35">
      <c r="A30" s="72" t="s">
        <v>43</v>
      </c>
      <c r="B30" s="72"/>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4"/>
      <c r="AF30" s="104"/>
      <c r="AG30" s="104"/>
      <c r="AH30" s="124"/>
      <c r="AI30" s="62"/>
    </row>
    <row r="31" spans="1:35">
      <c r="A31" s="125" t="s">
        <v>44</v>
      </c>
      <c r="B31" s="86" t="s">
        <v>45</v>
      </c>
      <c r="C31" s="109">
        <v>579.98063801382557</v>
      </c>
      <c r="D31" s="109">
        <v>668.44926414866097</v>
      </c>
      <c r="E31" s="109">
        <v>695.6192441772597</v>
      </c>
      <c r="F31" s="109">
        <v>878.38473968254971</v>
      </c>
      <c r="G31" s="109">
        <v>953.26989464543146</v>
      </c>
      <c r="H31" s="109">
        <v>935.22948754606068</v>
      </c>
      <c r="I31" s="109">
        <v>1095.5282097759457</v>
      </c>
      <c r="J31" s="109">
        <v>1281.0724344628754</v>
      </c>
      <c r="K31" s="109">
        <v>1351.3691554982181</v>
      </c>
      <c r="L31" s="109">
        <v>1444.4583494544274</v>
      </c>
      <c r="M31" s="109">
        <v>1649.356340477879</v>
      </c>
      <c r="N31" s="109">
        <v>1233.3943931483182</v>
      </c>
      <c r="O31" s="109">
        <v>1418.8430091507644</v>
      </c>
      <c r="P31" s="109">
        <v>1468.0698350177504</v>
      </c>
      <c r="Q31" s="109">
        <v>1642.6730257525521</v>
      </c>
      <c r="R31" s="109">
        <v>1958.1448914703728</v>
      </c>
      <c r="S31" s="109">
        <v>1837.1108408189591</v>
      </c>
      <c r="T31" s="109">
        <v>1802.1360454122207</v>
      </c>
      <c r="U31" s="109">
        <v>1683.9626596924652</v>
      </c>
      <c r="V31" s="109">
        <v>1872.6668286738648</v>
      </c>
      <c r="W31" s="109">
        <v>2054.8740642988946</v>
      </c>
      <c r="X31" s="109">
        <v>2114.0138829129164</v>
      </c>
      <c r="Y31" s="109">
        <v>2315.8387913680076</v>
      </c>
      <c r="Z31" s="109">
        <v>2316.2130382573969</v>
      </c>
      <c r="AA31" s="109">
        <v>2560.0591619839279</v>
      </c>
      <c r="AB31" s="109">
        <v>3038.664803952212</v>
      </c>
      <c r="AC31" s="109">
        <v>2952.7607429310856</v>
      </c>
      <c r="AD31" s="109">
        <v>3290.9685694796544</v>
      </c>
      <c r="AE31" s="109">
        <v>3821.4808783687281</v>
      </c>
      <c r="AF31" s="109">
        <v>4023.1139300451068</v>
      </c>
      <c r="AG31" s="109">
        <v>4417.8217966401771</v>
      </c>
      <c r="AH31" s="126">
        <v>4831.5880704103001</v>
      </c>
      <c r="AI31" s="62"/>
    </row>
    <row r="32" spans="1:35">
      <c r="A32" s="125" t="s">
        <v>46</v>
      </c>
      <c r="B32" s="86" t="s">
        <v>47</v>
      </c>
      <c r="C32" s="109">
        <v>82.186233490270311</v>
      </c>
      <c r="D32" s="109">
        <v>69.118216260088758</v>
      </c>
      <c r="E32" s="109">
        <v>64.301470249727828</v>
      </c>
      <c r="F32" s="109">
        <v>72.402076791107248</v>
      </c>
      <c r="G32" s="109">
        <v>82.010744040318315</v>
      </c>
      <c r="H32" s="109">
        <v>76.912980640761134</v>
      </c>
      <c r="I32" s="109">
        <v>73.424622782562167</v>
      </c>
      <c r="J32" s="109">
        <v>66.677559814668328</v>
      </c>
      <c r="K32" s="109">
        <v>63.382031049645498</v>
      </c>
      <c r="L32" s="109">
        <v>52.50287363974202</v>
      </c>
      <c r="M32" s="109">
        <v>57.948893666980538</v>
      </c>
      <c r="N32" s="109">
        <v>73.649232101111394</v>
      </c>
      <c r="O32" s="109">
        <v>105.63501985474608</v>
      </c>
      <c r="P32" s="109">
        <v>139.05349735700645</v>
      </c>
      <c r="Q32" s="109">
        <v>141.61702855481366</v>
      </c>
      <c r="R32" s="109">
        <v>174.53156398789102</v>
      </c>
      <c r="S32" s="109">
        <v>222.10975283299632</v>
      </c>
      <c r="T32" s="109">
        <v>222.22888500203169</v>
      </c>
      <c r="U32" s="109">
        <v>244.54850651347274</v>
      </c>
      <c r="V32" s="109">
        <v>209.73660505389776</v>
      </c>
      <c r="W32" s="109">
        <v>202.95478594875908</v>
      </c>
      <c r="X32" s="109">
        <v>207.65647155668921</v>
      </c>
      <c r="Y32" s="109">
        <v>213.72272844584671</v>
      </c>
      <c r="Z32" s="109">
        <v>212.06809614750648</v>
      </c>
      <c r="AA32" s="109">
        <v>206.72554067963651</v>
      </c>
      <c r="AB32" s="109">
        <v>146.20772968044577</v>
      </c>
      <c r="AC32" s="109">
        <v>114.30413597757848</v>
      </c>
      <c r="AD32" s="109">
        <v>123.97607938319683</v>
      </c>
      <c r="AE32" s="109">
        <v>237.26309977560388</v>
      </c>
      <c r="AF32" s="109">
        <v>281.58867356160636</v>
      </c>
      <c r="AG32" s="109">
        <v>315.47831484315924</v>
      </c>
      <c r="AH32" s="126">
        <v>470.08816243903391</v>
      </c>
      <c r="AI32" s="62"/>
    </row>
    <row r="33" spans="1:35" ht="16.5" thickBot="1">
      <c r="A33" s="127"/>
      <c r="B33" s="128"/>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20"/>
      <c r="AF33" s="120"/>
      <c r="AG33" s="120"/>
      <c r="AH33" s="129"/>
      <c r="AI33" s="62"/>
    </row>
    <row r="34" spans="1:35" ht="16.5" thickBot="1">
      <c r="A34" s="69"/>
      <c r="B34" s="130"/>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2"/>
      <c r="AF34" s="132"/>
      <c r="AG34" s="132"/>
      <c r="AH34" s="133"/>
      <c r="AI34" s="62"/>
    </row>
    <row r="35" spans="1:35" ht="17.25" thickTop="1" thickBot="1">
      <c r="A35" s="97" t="s">
        <v>48</v>
      </c>
      <c r="B35" s="134" t="s">
        <v>49</v>
      </c>
      <c r="C35" s="135">
        <v>15239.441099259044</v>
      </c>
      <c r="D35" s="135">
        <v>16037.153537812439</v>
      </c>
      <c r="E35" s="135">
        <v>17349.209591496259</v>
      </c>
      <c r="F35" s="135">
        <v>18131.018173074302</v>
      </c>
      <c r="G35" s="135">
        <v>20547.758918589287</v>
      </c>
      <c r="H35" s="135">
        <v>22986.027233582638</v>
      </c>
      <c r="I35" s="135">
        <v>23879.889389909244</v>
      </c>
      <c r="J35" s="135">
        <v>25011.093978914178</v>
      </c>
      <c r="K35" s="135">
        <v>26227.292333396956</v>
      </c>
      <c r="L35" s="135">
        <v>28189.386934523885</v>
      </c>
      <c r="M35" s="135">
        <v>30280.986070862848</v>
      </c>
      <c r="N35" s="135">
        <v>34175.044806754602</v>
      </c>
      <c r="O35" s="135">
        <v>37641.903177747088</v>
      </c>
      <c r="P35" s="135">
        <v>40009.559270102305</v>
      </c>
      <c r="Q35" s="135">
        <v>39050.74355662756</v>
      </c>
      <c r="R35" s="135">
        <v>42402.715240987971</v>
      </c>
      <c r="S35" s="135">
        <v>44323.466113778835</v>
      </c>
      <c r="T35" s="135">
        <v>46526.237863799659</v>
      </c>
      <c r="U35" s="135">
        <v>49094.488973239961</v>
      </c>
      <c r="V35" s="135">
        <v>51791.324111690694</v>
      </c>
      <c r="W35" s="135">
        <v>54142.304074535277</v>
      </c>
      <c r="X35" s="135">
        <v>56208.067698756466</v>
      </c>
      <c r="Y35" s="135">
        <v>58168.783843533543</v>
      </c>
      <c r="Z35" s="135">
        <v>60193.363199035171</v>
      </c>
      <c r="AA35" s="135">
        <v>62415.030039959238</v>
      </c>
      <c r="AB35" s="135">
        <v>64499.240710143669</v>
      </c>
      <c r="AC35" s="135">
        <v>73039.498890185016</v>
      </c>
      <c r="AD35" s="135">
        <v>76731.195179416667</v>
      </c>
      <c r="AE35" s="100">
        <v>82115.470449492786</v>
      </c>
      <c r="AF35" s="100">
        <v>87319.793395620713</v>
      </c>
      <c r="AG35" s="100">
        <v>91342.278178676701</v>
      </c>
      <c r="AH35" s="101">
        <v>96011.54124071126</v>
      </c>
      <c r="AI35" s="62"/>
    </row>
    <row r="36" spans="1:35" ht="17.25" thickTop="1" thickBot="1">
      <c r="A36" s="137"/>
      <c r="B36" s="138"/>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40"/>
      <c r="AI36" s="141"/>
    </row>
    <row r="37" spans="1:35" ht="16.5" thickTop="1"/>
  </sheetData>
  <mergeCells count="1">
    <mergeCell ref="C4:AH4"/>
  </mergeCells>
  <conditionalFormatting sqref="C10:AC14">
    <cfRule type="cellIs" priority="1" stopIfTrue="1" operator="between">
      <formula>-1000000000000</formula>
      <formula>1000000000000</formula>
    </cfRule>
    <cfRule type="cellIs" priority="2" stopIfTrue="1" operator="equal">
      <formula>"M"</formula>
    </cfRule>
    <cfRule type="cellIs" priority="3" stopIfTrue="1" operator="equal">
      <formula>"L"</formula>
    </cfRule>
    <cfRule type="cellIs" priority="4" stopIfTrue="1" operator="between">
      <formula>-1000000000000</formula>
      <formula>1000000000000</formula>
    </cfRule>
    <cfRule type="cellIs" priority="5" stopIfTrue="1" operator="equal">
      <formula>"M"</formula>
    </cfRule>
    <cfRule type="cellIs" priority="6" stopIfTrue="1" operator="equal">
      <formula>"L"</formula>
    </cfRule>
  </conditionalFormatting>
  <conditionalFormatting sqref="C10:AH14 C18:AH18 C20:AG26 C31:AH32 C35:AH35">
    <cfRule type="cellIs" dxfId="10" priority="7" stopIfTrue="1" operator="equal">
      <formula>""</formula>
    </cfRule>
  </conditionalFormatting>
  <conditionalFormatting sqref="AD10:AH14">
    <cfRule type="cellIs" priority="8" stopIfTrue="1" operator="between">
      <formula>-1000000000000</formula>
      <formula>1000000000000</formula>
    </cfRule>
    <cfRule type="cellIs" priority="9" stopIfTrue="1" operator="equal">
      <formula>"M"</formula>
    </cfRule>
    <cfRule type="cellIs" priority="10" stopIfTrue="1" operator="equal">
      <formula>"L"</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EC28B-AB59-4E13-A12C-B16BDE8E78B2}">
  <dimension ref="A1:AI52"/>
  <sheetViews>
    <sheetView showGridLines="0" zoomScale="80" zoomScaleNormal="80" workbookViewId="0">
      <pane xSplit="1" ySplit="5" topLeftCell="O6" activePane="bottomRight" state="frozen"/>
      <selection pane="topRight" activeCell="D1" sqref="D1"/>
      <selection pane="bottomLeft" activeCell="A6" sqref="A6"/>
      <selection pane="bottomRight"/>
    </sheetView>
  </sheetViews>
  <sheetFormatPr defaultColWidth="11.5703125" defaultRowHeight="15.75"/>
  <cols>
    <col min="1" max="1" width="75.7109375" style="143" customWidth="1" collapsed="1"/>
    <col min="2" max="32" width="15.140625" style="52" customWidth="1"/>
    <col min="33" max="33" width="15.140625" style="53" customWidth="1"/>
    <col min="34" max="34" width="50.5703125" style="52" customWidth="1"/>
    <col min="35" max="35" width="6.28515625" style="52" customWidth="1"/>
    <col min="36" max="16384" width="11.5703125" style="52"/>
  </cols>
  <sheetData>
    <row r="1" spans="1:35" ht="54">
      <c r="A1" s="369" t="s">
        <v>136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c r="AE1"/>
      <c r="AF1"/>
      <c r="AG1" s="294"/>
    </row>
    <row r="2" spans="1:35" ht="32.25" thickBot="1">
      <c r="A2" s="340"/>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c r="AE2"/>
      <c r="AF2"/>
      <c r="AG2" s="294"/>
    </row>
    <row r="3" spans="1:35" ht="16.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3"/>
      <c r="AE3" s="183"/>
      <c r="AF3" s="183"/>
      <c r="AG3" s="341"/>
      <c r="AH3" s="184"/>
      <c r="AI3" s="185"/>
    </row>
    <row r="4" spans="1:35">
      <c r="A4" s="55" t="s">
        <v>145</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477"/>
      <c r="AH4" s="355"/>
      <c r="AI4" s="350"/>
    </row>
    <row r="5" spans="1:3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384">
        <v>2026</v>
      </c>
      <c r="AH5" s="188"/>
      <c r="AI5" s="350"/>
    </row>
    <row r="6" spans="1:35">
      <c r="A6" s="64" t="s">
        <v>177</v>
      </c>
      <c r="B6" s="346"/>
      <c r="C6" s="346"/>
      <c r="D6" s="346"/>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7"/>
      <c r="AG6" s="347"/>
      <c r="AH6" s="351"/>
      <c r="AI6" s="350"/>
    </row>
    <row r="7" spans="1:35" ht="16.5" thickBot="1">
      <c r="A7" s="192"/>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56"/>
      <c r="AH7" s="43"/>
      <c r="AI7" s="350"/>
    </row>
    <row r="8" spans="1:35" ht="17.25" thickTop="1" thickBot="1">
      <c r="A8" s="302" t="s">
        <v>137</v>
      </c>
      <c r="B8" s="303" t="s">
        <v>166</v>
      </c>
      <c r="C8" s="303" t="s">
        <v>166</v>
      </c>
      <c r="D8" s="303" t="s">
        <v>166</v>
      </c>
      <c r="E8" s="303" t="s">
        <v>166</v>
      </c>
      <c r="F8" s="303">
        <v>73.018252400229755</v>
      </c>
      <c r="G8" s="303">
        <v>-40.515990371810993</v>
      </c>
      <c r="H8" s="303">
        <v>22.474993740691996</v>
      </c>
      <c r="I8" s="303">
        <v>0.24401600000243151</v>
      </c>
      <c r="J8" s="303">
        <v>79.332897000001694</v>
      </c>
      <c r="K8" s="303">
        <v>-154.28486799999996</v>
      </c>
      <c r="L8" s="303">
        <v>-694.31527599999572</v>
      </c>
      <c r="M8" s="303">
        <v>231.74205899999876</v>
      </c>
      <c r="N8" s="303">
        <v>451.58629100000314</v>
      </c>
      <c r="O8" s="303">
        <v>83.617284999993856</v>
      </c>
      <c r="P8" s="303">
        <v>-785.46815200000435</v>
      </c>
      <c r="Q8" s="303">
        <v>910.79776499999934</v>
      </c>
      <c r="R8" s="303">
        <v>-361.21849400000275</v>
      </c>
      <c r="S8" s="303">
        <v>-205.80354000000091</v>
      </c>
      <c r="T8" s="303">
        <v>359.87888300000196</v>
      </c>
      <c r="U8" s="303">
        <v>-137.34522800000488</v>
      </c>
      <c r="V8" s="303">
        <v>-460.72557599999931</v>
      </c>
      <c r="W8" s="303">
        <v>-1292.6202160000021</v>
      </c>
      <c r="X8" s="303">
        <v>1352.8257620000109</v>
      </c>
      <c r="Y8" s="303">
        <v>-425.05115700000067</v>
      </c>
      <c r="Z8" s="303">
        <v>1272.9143159999921</v>
      </c>
      <c r="AA8" s="303">
        <v>-1980.2589450000014</v>
      </c>
      <c r="AB8" s="303">
        <v>994.68735800000809</v>
      </c>
      <c r="AC8" s="303">
        <v>27.90024200000002</v>
      </c>
      <c r="AD8" s="304">
        <v>-1426.883993999998</v>
      </c>
      <c r="AE8" s="304">
        <v>1393.3738959999907</v>
      </c>
      <c r="AF8" s="304">
        <v>-1182.5527760000091</v>
      </c>
      <c r="AG8" s="357">
        <v>2230.8201119999967</v>
      </c>
      <c r="AH8" s="358"/>
      <c r="AI8" s="307"/>
    </row>
    <row r="9" spans="1:35" ht="16.5" thickTop="1">
      <c r="A9" s="308" t="s">
        <v>104</v>
      </c>
      <c r="B9" s="70" t="s">
        <v>147</v>
      </c>
      <c r="C9" s="70" t="s">
        <v>147</v>
      </c>
      <c r="D9" s="70" t="s">
        <v>147</v>
      </c>
      <c r="E9" s="70" t="s">
        <v>147</v>
      </c>
      <c r="F9" s="70" t="s">
        <v>147</v>
      </c>
      <c r="G9" s="70" t="s">
        <v>147</v>
      </c>
      <c r="H9" s="70" t="s">
        <v>147</v>
      </c>
      <c r="I9" s="70" t="s">
        <v>147</v>
      </c>
      <c r="J9" s="70" t="s">
        <v>147</v>
      </c>
      <c r="K9" s="70" t="s">
        <v>147</v>
      </c>
      <c r="L9" s="70" t="s">
        <v>147</v>
      </c>
      <c r="M9" s="70" t="s">
        <v>147</v>
      </c>
      <c r="N9" s="70" t="s">
        <v>147</v>
      </c>
      <c r="O9" s="70" t="s">
        <v>147</v>
      </c>
      <c r="P9" s="70" t="s">
        <v>147</v>
      </c>
      <c r="Q9" s="70" t="s">
        <v>147</v>
      </c>
      <c r="R9" s="70" t="s">
        <v>147</v>
      </c>
      <c r="S9" s="70" t="s">
        <v>147</v>
      </c>
      <c r="T9" s="70" t="s">
        <v>147</v>
      </c>
      <c r="U9" s="70" t="s">
        <v>147</v>
      </c>
      <c r="V9" s="70" t="s">
        <v>147</v>
      </c>
      <c r="W9" s="70" t="s">
        <v>147</v>
      </c>
      <c r="X9" s="70" t="s">
        <v>147</v>
      </c>
      <c r="Y9" s="70" t="s">
        <v>147</v>
      </c>
      <c r="Z9" s="70" t="s">
        <v>147</v>
      </c>
      <c r="AA9" s="70" t="s">
        <v>147</v>
      </c>
      <c r="AB9" s="70" t="s">
        <v>147</v>
      </c>
      <c r="AC9" s="70" t="s">
        <v>147</v>
      </c>
      <c r="AD9" s="70" t="s">
        <v>147</v>
      </c>
      <c r="AE9" s="70" t="s">
        <v>147</v>
      </c>
      <c r="AF9" s="70" t="s">
        <v>147</v>
      </c>
      <c r="AG9" s="70" t="s">
        <v>147</v>
      </c>
      <c r="AH9" s="359"/>
      <c r="AI9" s="187"/>
    </row>
    <row r="10" spans="1:35">
      <c r="A10" s="311"/>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v>-1</v>
      </c>
      <c r="AD10" s="313">
        <v>-1</v>
      </c>
      <c r="AE10" s="313">
        <v>-1</v>
      </c>
      <c r="AF10" s="313">
        <v>-1</v>
      </c>
      <c r="AG10" s="313">
        <v>-1</v>
      </c>
      <c r="AH10" s="314"/>
      <c r="AI10" s="187"/>
    </row>
    <row r="11" spans="1:35">
      <c r="A11" s="315" t="s">
        <v>105</v>
      </c>
      <c r="B11" s="316" t="s">
        <v>166</v>
      </c>
      <c r="C11" s="316" t="s">
        <v>166</v>
      </c>
      <c r="D11" s="316" t="s">
        <v>166</v>
      </c>
      <c r="E11" s="316" t="s">
        <v>166</v>
      </c>
      <c r="F11" s="316">
        <v>6.7652869739389541</v>
      </c>
      <c r="G11" s="316">
        <v>7.3780301884734492</v>
      </c>
      <c r="H11" s="316">
        <v>30.232003549835277</v>
      </c>
      <c r="I11" s="316">
        <v>4.3737329999999996</v>
      </c>
      <c r="J11" s="316">
        <v>1.0326250000000001</v>
      </c>
      <c r="K11" s="316">
        <v>5.9686320000000004</v>
      </c>
      <c r="L11" s="316">
        <v>-33.061509000000001</v>
      </c>
      <c r="M11" s="316">
        <v>-423.4145529999999</v>
      </c>
      <c r="N11" s="316">
        <v>-0.25747700000000001</v>
      </c>
      <c r="O11" s="316">
        <v>157.03877299999957</v>
      </c>
      <c r="P11" s="316">
        <v>117.62832300000004</v>
      </c>
      <c r="Q11" s="316">
        <v>-1595.9053160000001</v>
      </c>
      <c r="R11" s="316">
        <v>-31.970835000000012</v>
      </c>
      <c r="S11" s="316">
        <v>-357.3227490000001</v>
      </c>
      <c r="T11" s="316">
        <v>-2957.2874690000003</v>
      </c>
      <c r="U11" s="316">
        <v>78.664874999999995</v>
      </c>
      <c r="V11" s="316">
        <v>-5.543981000000004</v>
      </c>
      <c r="W11" s="316">
        <v>273.84476399999994</v>
      </c>
      <c r="X11" s="316">
        <v>-1775.5944060000004</v>
      </c>
      <c r="Y11" s="316">
        <v>-639.38500800000008</v>
      </c>
      <c r="Z11" s="316">
        <v>-1417.8713070000001</v>
      </c>
      <c r="AA11" s="316">
        <v>-1837.2861669999998</v>
      </c>
      <c r="AB11" s="316">
        <v>-2284.4331870000001</v>
      </c>
      <c r="AC11" s="316">
        <v>-1241.3022289999999</v>
      </c>
      <c r="AD11" s="316">
        <v>-914.53120299999944</v>
      </c>
      <c r="AE11" s="316">
        <v>-2002.0502069999998</v>
      </c>
      <c r="AF11" s="316">
        <v>-1030.4142340000003</v>
      </c>
      <c r="AG11" s="316">
        <v>-4130.6447099999996</v>
      </c>
      <c r="AH11" s="318"/>
      <c r="AI11" s="187"/>
    </row>
    <row r="12" spans="1:35">
      <c r="A12" s="319" t="s">
        <v>138</v>
      </c>
      <c r="B12" s="316" t="s">
        <v>166</v>
      </c>
      <c r="C12" s="316" t="s">
        <v>166</v>
      </c>
      <c r="D12" s="316" t="s">
        <v>166</v>
      </c>
      <c r="E12" s="316" t="s">
        <v>166</v>
      </c>
      <c r="F12" s="316">
        <v>1.1967059908428133</v>
      </c>
      <c r="G12" s="316">
        <v>1.3581838328801015</v>
      </c>
      <c r="H12" s="316">
        <v>1.3039199403072392</v>
      </c>
      <c r="I12" s="316">
        <v>0.22310400000000002</v>
      </c>
      <c r="J12" s="316">
        <v>4.9579000000000005E-2</v>
      </c>
      <c r="K12" s="316">
        <v>0.05</v>
      </c>
      <c r="L12" s="316">
        <v>0.05</v>
      </c>
      <c r="M12" s="316">
        <v>0.05</v>
      </c>
      <c r="N12" s="316">
        <v>0.05</v>
      </c>
      <c r="O12" s="316">
        <v>0.05</v>
      </c>
      <c r="P12" s="316">
        <v>0.05</v>
      </c>
      <c r="Q12" s="316">
        <v>0.05</v>
      </c>
      <c r="R12" s="316">
        <v>0.05</v>
      </c>
      <c r="S12" s="316">
        <v>0</v>
      </c>
      <c r="T12" s="316">
        <v>0.05</v>
      </c>
      <c r="U12" s="316">
        <v>0</v>
      </c>
      <c r="V12" s="316">
        <v>0</v>
      </c>
      <c r="W12" s="316">
        <v>0</v>
      </c>
      <c r="X12" s="316">
        <v>0</v>
      </c>
      <c r="Y12" s="316">
        <v>2.0451229999999998</v>
      </c>
      <c r="Z12" s="316">
        <v>0</v>
      </c>
      <c r="AA12" s="316">
        <v>151.62176399999998</v>
      </c>
      <c r="AB12" s="316">
        <v>28.226578</v>
      </c>
      <c r="AC12" s="316">
        <v>0.32303599999999999</v>
      </c>
      <c r="AD12" s="316">
        <v>0</v>
      </c>
      <c r="AE12" s="316">
        <v>5</v>
      </c>
      <c r="AF12" s="316">
        <v>0</v>
      </c>
      <c r="AG12" s="316">
        <v>1E-4</v>
      </c>
      <c r="AH12" s="318" t="s">
        <v>61</v>
      </c>
      <c r="AI12" s="187"/>
    </row>
    <row r="13" spans="1:35">
      <c r="A13" s="320" t="s">
        <v>139</v>
      </c>
      <c r="B13" s="316" t="s">
        <v>166</v>
      </c>
      <c r="C13" s="316" t="s">
        <v>166</v>
      </c>
      <c r="D13" s="316" t="s">
        <v>166</v>
      </c>
      <c r="E13" s="316" t="s">
        <v>166</v>
      </c>
      <c r="F13" s="316">
        <v>0</v>
      </c>
      <c r="G13" s="316">
        <v>0</v>
      </c>
      <c r="H13" s="316">
        <v>0</v>
      </c>
      <c r="I13" s="316">
        <v>-3.2230000000000002E-3</v>
      </c>
      <c r="J13" s="316">
        <v>0</v>
      </c>
      <c r="K13" s="316">
        <v>-8.2473999999999992E-2</v>
      </c>
      <c r="L13" s="316">
        <v>-8.2473999999999992E-2</v>
      </c>
      <c r="M13" s="316">
        <v>-8.2476999999999995E-2</v>
      </c>
      <c r="N13" s="316">
        <v>-8.2476999999999995E-2</v>
      </c>
      <c r="O13" s="316">
        <v>-8.2476999999999995E-2</v>
      </c>
      <c r="P13" s="316">
        <v>-8.2476999999999995E-2</v>
      </c>
      <c r="Q13" s="316">
        <v>-8.2476999999999995E-2</v>
      </c>
      <c r="R13" s="316">
        <v>-7.1603710000000005</v>
      </c>
      <c r="S13" s="316">
        <v>-8.2476999999999995E-2</v>
      </c>
      <c r="T13" s="316">
        <v>-0.301346</v>
      </c>
      <c r="U13" s="316">
        <v>-0.41004699999999999</v>
      </c>
      <c r="V13" s="316">
        <v>-3.7684000000000002E-2</v>
      </c>
      <c r="W13" s="316">
        <v>0</v>
      </c>
      <c r="X13" s="316">
        <v>0</v>
      </c>
      <c r="Y13" s="316">
        <v>0</v>
      </c>
      <c r="Z13" s="316">
        <v>-5.9005000000000002E-2</v>
      </c>
      <c r="AA13" s="316">
        <v>-6.1903999999999994E-2</v>
      </c>
      <c r="AB13" s="316">
        <v>-7.0764849999999999</v>
      </c>
      <c r="AC13" s="316">
        <v>-25.091983000000003</v>
      </c>
      <c r="AD13" s="316">
        <v>-33.689996999999991</v>
      </c>
      <c r="AE13" s="316">
        <v>-32.887543999999998</v>
      </c>
      <c r="AF13" s="316">
        <v>-29.211306999999998</v>
      </c>
      <c r="AG13" s="316">
        <v>-3.2360060000000006</v>
      </c>
      <c r="AH13" s="318"/>
      <c r="AI13" s="187"/>
    </row>
    <row r="14" spans="1:35">
      <c r="A14" s="320" t="s">
        <v>140</v>
      </c>
      <c r="B14" s="316" t="s">
        <v>166</v>
      </c>
      <c r="C14" s="316" t="s">
        <v>166</v>
      </c>
      <c r="D14" s="316" t="s">
        <v>166</v>
      </c>
      <c r="E14" s="316" t="s">
        <v>166</v>
      </c>
      <c r="F14" s="316">
        <v>5.5685809830961404</v>
      </c>
      <c r="G14" s="316">
        <v>6.0220773973163046</v>
      </c>
      <c r="H14" s="316">
        <v>29.156443124549146</v>
      </c>
      <c r="I14" s="316">
        <v>5.1206370000000003</v>
      </c>
      <c r="J14" s="316">
        <v>1.3068940000000002</v>
      </c>
      <c r="K14" s="316">
        <v>6.1107490000000002</v>
      </c>
      <c r="L14" s="316">
        <v>3.0692939999999997</v>
      </c>
      <c r="M14" s="316">
        <v>1.5</v>
      </c>
      <c r="N14" s="316">
        <v>0</v>
      </c>
      <c r="O14" s="316">
        <v>2438.9373989999999</v>
      </c>
      <c r="P14" s="316">
        <v>118.02480000000003</v>
      </c>
      <c r="Q14" s="316">
        <v>2.033083</v>
      </c>
      <c r="R14" s="316">
        <v>9.2953099999999989</v>
      </c>
      <c r="S14" s="316">
        <v>189.51472799999999</v>
      </c>
      <c r="T14" s="316">
        <v>82.350876999999997</v>
      </c>
      <c r="U14" s="316">
        <v>81.153061999999991</v>
      </c>
      <c r="V14" s="316">
        <v>24.790040000000001</v>
      </c>
      <c r="W14" s="316">
        <v>71.844026999999997</v>
      </c>
      <c r="X14" s="316">
        <v>7.9471009999999991</v>
      </c>
      <c r="Y14" s="316">
        <v>9.344869000000001</v>
      </c>
      <c r="Z14" s="316">
        <v>25.189793000000002</v>
      </c>
      <c r="AA14" s="316">
        <v>24.629964000000001</v>
      </c>
      <c r="AB14" s="316">
        <v>62.397748</v>
      </c>
      <c r="AC14" s="316">
        <v>50.972704</v>
      </c>
      <c r="AD14" s="316">
        <v>20.49878</v>
      </c>
      <c r="AE14" s="316">
        <v>22.6113</v>
      </c>
      <c r="AF14" s="316">
        <v>12.933233999999999</v>
      </c>
      <c r="AG14" s="316">
        <v>65.748096000000004</v>
      </c>
      <c r="AH14" s="318"/>
      <c r="AI14" s="187"/>
    </row>
    <row r="15" spans="1:35">
      <c r="A15" s="321" t="s">
        <v>141</v>
      </c>
      <c r="B15" s="316" t="s">
        <v>166</v>
      </c>
      <c r="C15" s="316" t="s">
        <v>166</v>
      </c>
      <c r="D15" s="316" t="s">
        <v>166</v>
      </c>
      <c r="E15" s="316" t="s">
        <v>166</v>
      </c>
      <c r="F15" s="316">
        <v>0</v>
      </c>
      <c r="G15" s="316">
        <v>0</v>
      </c>
      <c r="H15" s="316">
        <v>0</v>
      </c>
      <c r="I15" s="316">
        <v>0</v>
      </c>
      <c r="J15" s="316">
        <v>0</v>
      </c>
      <c r="K15" s="316">
        <v>0</v>
      </c>
      <c r="L15" s="316">
        <v>-29.950694000000002</v>
      </c>
      <c r="M15" s="316">
        <v>-423.51054899999997</v>
      </c>
      <c r="N15" s="316">
        <v>0</v>
      </c>
      <c r="O15" s="316">
        <v>0</v>
      </c>
      <c r="P15" s="316">
        <v>-3.9E-2</v>
      </c>
      <c r="Q15" s="316">
        <v>-3.0921999999999998E-2</v>
      </c>
      <c r="R15" s="316">
        <v>-33.730774000000011</v>
      </c>
      <c r="S15" s="316">
        <v>0</v>
      </c>
      <c r="T15" s="316">
        <v>-2.3000000000000003</v>
      </c>
      <c r="U15" s="316">
        <v>-1.5031399999999999</v>
      </c>
      <c r="V15" s="316">
        <v>-29.671337000000001</v>
      </c>
      <c r="W15" s="316">
        <v>-49.267450000000004</v>
      </c>
      <c r="X15" s="316">
        <v>0</v>
      </c>
      <c r="Y15" s="316">
        <v>0</v>
      </c>
      <c r="Z15" s="316">
        <v>-8.8063000000000002E-2</v>
      </c>
      <c r="AA15" s="316">
        <v>-0.38017999999999996</v>
      </c>
      <c r="AB15" s="316">
        <v>-21.956688</v>
      </c>
      <c r="AC15" s="316">
        <v>-2.027E-2</v>
      </c>
      <c r="AD15" s="316">
        <v>-0.169124</v>
      </c>
      <c r="AE15" s="316">
        <v>-8.6986629999999998</v>
      </c>
      <c r="AF15" s="316">
        <v>0</v>
      </c>
      <c r="AG15" s="316">
        <v>-1E-4</v>
      </c>
      <c r="AH15" s="318"/>
      <c r="AI15" s="187"/>
    </row>
    <row r="16" spans="1:35">
      <c r="A16" s="360" t="s">
        <v>108</v>
      </c>
      <c r="B16" s="316" t="s">
        <v>166</v>
      </c>
      <c r="C16" s="316" t="s">
        <v>166</v>
      </c>
      <c r="D16" s="316" t="s">
        <v>166</v>
      </c>
      <c r="E16" s="316" t="s">
        <v>166</v>
      </c>
      <c r="F16" s="316">
        <v>0</v>
      </c>
      <c r="G16" s="316">
        <v>-2.2310417229591544E-3</v>
      </c>
      <c r="H16" s="316">
        <v>-0.22835951502110813</v>
      </c>
      <c r="I16" s="316">
        <v>-0.96678500000000001</v>
      </c>
      <c r="J16" s="316">
        <v>-0.32384800000000002</v>
      </c>
      <c r="K16" s="316">
        <v>-0.109643</v>
      </c>
      <c r="L16" s="316">
        <v>-6.1476350000000002</v>
      </c>
      <c r="M16" s="316">
        <v>-1.3715269999999999</v>
      </c>
      <c r="N16" s="316">
        <v>-0.22500000000000003</v>
      </c>
      <c r="O16" s="316">
        <v>-2281.866149</v>
      </c>
      <c r="P16" s="316">
        <v>-0.32500000000000001</v>
      </c>
      <c r="Q16" s="316">
        <v>-1597.875</v>
      </c>
      <c r="R16" s="316">
        <v>-0.42500000000000004</v>
      </c>
      <c r="S16" s="316">
        <v>-546.75500000000011</v>
      </c>
      <c r="T16" s="316">
        <v>-3037.087</v>
      </c>
      <c r="U16" s="316">
        <v>-0.57500000000000007</v>
      </c>
      <c r="V16" s="316">
        <v>-0.625</v>
      </c>
      <c r="W16" s="316">
        <v>251.26818699999998</v>
      </c>
      <c r="X16" s="316">
        <v>-1783.5415070000001</v>
      </c>
      <c r="Y16" s="316">
        <v>-650.77500000000009</v>
      </c>
      <c r="Z16" s="316">
        <v>-1442.9140320000001</v>
      </c>
      <c r="AA16" s="316">
        <v>-2013.0958109999999</v>
      </c>
      <c r="AB16" s="316">
        <v>-2346.0243400000004</v>
      </c>
      <c r="AC16" s="316">
        <v>-1267.4857159999999</v>
      </c>
      <c r="AD16" s="316">
        <v>-901.17086199999972</v>
      </c>
      <c r="AE16" s="316">
        <v>-1988.0752999999997</v>
      </c>
      <c r="AF16" s="316">
        <v>-1014.1361610000001</v>
      </c>
      <c r="AG16" s="316">
        <v>-4193.1578</v>
      </c>
      <c r="AH16" s="318"/>
      <c r="AI16" s="187"/>
    </row>
    <row r="17" spans="1:35">
      <c r="A17" s="322" t="s">
        <v>109</v>
      </c>
      <c r="B17" s="316" t="s">
        <v>166</v>
      </c>
      <c r="C17" s="316" t="s">
        <v>166</v>
      </c>
      <c r="D17" s="316" t="s">
        <v>166</v>
      </c>
      <c r="E17" s="316" t="s">
        <v>166</v>
      </c>
      <c r="F17" s="316">
        <v>0</v>
      </c>
      <c r="G17" s="316">
        <v>0</v>
      </c>
      <c r="H17" s="316">
        <v>0</v>
      </c>
      <c r="I17" s="316">
        <v>0</v>
      </c>
      <c r="J17" s="316">
        <v>0</v>
      </c>
      <c r="K17" s="316">
        <v>0</v>
      </c>
      <c r="L17" s="316">
        <v>0</v>
      </c>
      <c r="M17" s="316">
        <v>0</v>
      </c>
      <c r="N17" s="316">
        <v>0</v>
      </c>
      <c r="O17" s="316">
        <v>-2281</v>
      </c>
      <c r="P17" s="316">
        <v>0</v>
      </c>
      <c r="Q17" s="316">
        <v>-1597.5</v>
      </c>
      <c r="R17" s="316">
        <v>0</v>
      </c>
      <c r="S17" s="316">
        <v>-546.28000000000009</v>
      </c>
      <c r="T17" s="316">
        <v>-3036.5619999999999</v>
      </c>
      <c r="U17" s="316">
        <v>0</v>
      </c>
      <c r="V17" s="316">
        <v>0</v>
      </c>
      <c r="W17" s="316">
        <v>0</v>
      </c>
      <c r="X17" s="316">
        <v>-1777.9</v>
      </c>
      <c r="Y17" s="316">
        <v>-650</v>
      </c>
      <c r="Z17" s="316">
        <v>-1442.0890320000003</v>
      </c>
      <c r="AA17" s="316">
        <v>-2012.2208110000001</v>
      </c>
      <c r="AB17" s="316">
        <v>-2345.0993400000002</v>
      </c>
      <c r="AC17" s="316">
        <v>-1306.5940389999998</v>
      </c>
      <c r="AD17" s="316">
        <v>-954.20830200000023</v>
      </c>
      <c r="AE17" s="316">
        <v>-1987.51117</v>
      </c>
      <c r="AF17" s="316">
        <v>-1001.0149999999999</v>
      </c>
      <c r="AG17" s="316">
        <v>-4193.1576000000005</v>
      </c>
      <c r="AH17" s="318"/>
      <c r="AI17" s="187"/>
    </row>
    <row r="18" spans="1:35">
      <c r="A18" s="322" t="s">
        <v>110</v>
      </c>
      <c r="B18" s="316" t="s">
        <v>166</v>
      </c>
      <c r="C18" s="316" t="s">
        <v>166</v>
      </c>
      <c r="D18" s="316" t="s">
        <v>166</v>
      </c>
      <c r="E18" s="316" t="s">
        <v>166</v>
      </c>
      <c r="F18" s="316">
        <v>0</v>
      </c>
      <c r="G18" s="316">
        <v>0</v>
      </c>
      <c r="H18" s="316">
        <v>0</v>
      </c>
      <c r="I18" s="316">
        <v>0</v>
      </c>
      <c r="J18" s="316">
        <v>0</v>
      </c>
      <c r="K18" s="316">
        <v>0</v>
      </c>
      <c r="L18" s="316">
        <v>0</v>
      </c>
      <c r="M18" s="316">
        <v>0</v>
      </c>
      <c r="N18" s="316">
        <v>0</v>
      </c>
      <c r="O18" s="316">
        <v>0</v>
      </c>
      <c r="P18" s="316">
        <v>0</v>
      </c>
      <c r="Q18" s="316">
        <v>0</v>
      </c>
      <c r="R18" s="316">
        <v>0</v>
      </c>
      <c r="S18" s="316">
        <v>0</v>
      </c>
      <c r="T18" s="316">
        <v>0</v>
      </c>
      <c r="U18" s="316">
        <v>0</v>
      </c>
      <c r="V18" s="316">
        <v>0</v>
      </c>
      <c r="W18" s="316">
        <v>0</v>
      </c>
      <c r="X18" s="316">
        <v>0</v>
      </c>
      <c r="Y18" s="316">
        <v>0</v>
      </c>
      <c r="Z18" s="316">
        <v>0</v>
      </c>
      <c r="AA18" s="316">
        <v>0</v>
      </c>
      <c r="AB18" s="316">
        <v>0</v>
      </c>
      <c r="AC18" s="316">
        <v>0</v>
      </c>
      <c r="AD18" s="316">
        <v>0</v>
      </c>
      <c r="AE18" s="316">
        <v>0</v>
      </c>
      <c r="AF18" s="316">
        <v>0</v>
      </c>
      <c r="AG18" s="316">
        <v>0</v>
      </c>
      <c r="AH18" s="318"/>
      <c r="AI18" s="187"/>
    </row>
    <row r="19" spans="1:35" ht="15">
      <c r="A19" s="385" t="s">
        <v>111</v>
      </c>
      <c r="B19" s="361"/>
      <c r="C19" s="361"/>
      <c r="D19" s="361"/>
      <c r="E19" s="361"/>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25"/>
      <c r="AI19" s="187"/>
    </row>
    <row r="20" spans="1:35" ht="15">
      <c r="A20" s="385" t="s">
        <v>112</v>
      </c>
      <c r="B20" s="361"/>
      <c r="C20" s="361"/>
      <c r="D20" s="361"/>
      <c r="E20" s="361"/>
      <c r="F20" s="361"/>
      <c r="G20" s="361"/>
      <c r="H20" s="361"/>
      <c r="I20" s="361"/>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c r="AH20" s="325"/>
      <c r="AI20" s="187"/>
    </row>
    <row r="21" spans="1:35">
      <c r="A21" s="323"/>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3"/>
      <c r="AE21" s="363"/>
      <c r="AF21" s="363"/>
      <c r="AG21" s="363"/>
      <c r="AH21" s="318"/>
      <c r="AI21" s="187"/>
    </row>
    <row r="22" spans="1:35">
      <c r="A22" s="331" t="s">
        <v>113</v>
      </c>
      <c r="B22" s="316" t="s">
        <v>166</v>
      </c>
      <c r="C22" s="316" t="s">
        <v>166</v>
      </c>
      <c r="D22" s="316" t="s">
        <v>166</v>
      </c>
      <c r="E22" s="316" t="s">
        <v>166</v>
      </c>
      <c r="F22" s="316">
        <v>229.16654470104908</v>
      </c>
      <c r="G22" s="316">
        <v>543.86527728837927</v>
      </c>
      <c r="H22" s="316">
        <v>211.69720332860831</v>
      </c>
      <c r="I22" s="316">
        <v>28.297222888091959</v>
      </c>
      <c r="J22" s="316">
        <v>-125.53446432339726</v>
      </c>
      <c r="K22" s="316">
        <v>-316.88489454525313</v>
      </c>
      <c r="L22" s="316">
        <v>-482.93494347354044</v>
      </c>
      <c r="M22" s="316">
        <v>-158.87512307540391</v>
      </c>
      <c r="N22" s="316">
        <v>35.286916840810989</v>
      </c>
      <c r="O22" s="316">
        <v>-125.16521522315226</v>
      </c>
      <c r="P22" s="316">
        <v>175.72934136121987</v>
      </c>
      <c r="Q22" s="316">
        <v>-504.51089926144056</v>
      </c>
      <c r="R22" s="316">
        <v>-217.87582964865578</v>
      </c>
      <c r="S22" s="316">
        <v>-375.48997166622519</v>
      </c>
      <c r="T22" s="316">
        <v>1900.3652084202415</v>
      </c>
      <c r="U22" s="316">
        <v>-224.3596527602644</v>
      </c>
      <c r="V22" s="316">
        <v>181.79032934231984</v>
      </c>
      <c r="W22" s="316">
        <v>746.30497497802958</v>
      </c>
      <c r="X22" s="316">
        <v>146.11385026807102</v>
      </c>
      <c r="Y22" s="316">
        <v>904.81377909855746</v>
      </c>
      <c r="Z22" s="316">
        <v>314.1379420124307</v>
      </c>
      <c r="AA22" s="316">
        <v>383.4786173514172</v>
      </c>
      <c r="AB22" s="316">
        <v>133.2395807529744</v>
      </c>
      <c r="AC22" s="316">
        <v>330.26240459165632</v>
      </c>
      <c r="AD22" s="316">
        <v>220.72826552700792</v>
      </c>
      <c r="AE22" s="316">
        <v>-153.82516735967135</v>
      </c>
      <c r="AF22" s="316">
        <v>-246.00800485832116</v>
      </c>
      <c r="AG22" s="316">
        <v>320.71592786342046</v>
      </c>
      <c r="AH22" s="318"/>
      <c r="AI22" s="187"/>
    </row>
    <row r="23" spans="1:35" ht="15">
      <c r="A23" s="385" t="s">
        <v>160</v>
      </c>
      <c r="B23" s="361"/>
      <c r="C23" s="361"/>
      <c r="D23" s="361"/>
      <c r="E23" s="361"/>
      <c r="F23" s="361">
        <v>230.83139761342613</v>
      </c>
      <c r="G23" s="361">
        <v>543.65627825764295</v>
      </c>
      <c r="H23" s="361">
        <v>213.08689442848708</v>
      </c>
      <c r="I23" s="361">
        <v>25.946847888091952</v>
      </c>
      <c r="J23" s="361">
        <v>-125.23458832339725</v>
      </c>
      <c r="K23" s="361">
        <v>-315.5663197323347</v>
      </c>
      <c r="L23" s="361">
        <v>-488.57065373648311</v>
      </c>
      <c r="M23" s="361">
        <v>-164.34159794540392</v>
      </c>
      <c r="N23" s="361">
        <v>32.07099959081097</v>
      </c>
      <c r="O23" s="361">
        <v>-137.1249664631523</v>
      </c>
      <c r="P23" s="361">
        <v>161.10576303957441</v>
      </c>
      <c r="Q23" s="361">
        <v>-520.33636841144062</v>
      </c>
      <c r="R23" s="361">
        <v>-225.04933548865574</v>
      </c>
      <c r="S23" s="361">
        <v>-372.27227711622527</v>
      </c>
      <c r="T23" s="361">
        <v>1882.7745502242415</v>
      </c>
      <c r="U23" s="361">
        <v>-241.46201587093947</v>
      </c>
      <c r="V23" s="361">
        <v>180.56276908231985</v>
      </c>
      <c r="W23" s="361">
        <v>747.42675392051297</v>
      </c>
      <c r="X23" s="361">
        <v>132.409601108071</v>
      </c>
      <c r="Y23" s="361">
        <v>892.33309581755748</v>
      </c>
      <c r="Z23" s="361">
        <v>315.21976072243069</v>
      </c>
      <c r="AA23" s="361">
        <v>377.22255457141728</v>
      </c>
      <c r="AB23" s="361">
        <v>106.63742513297439</v>
      </c>
      <c r="AC23" s="361">
        <v>305.24468178165625</v>
      </c>
      <c r="AD23" s="361">
        <v>197.40972467700794</v>
      </c>
      <c r="AE23" s="361">
        <v>-176.12526919967149</v>
      </c>
      <c r="AF23" s="361">
        <v>-275.48646662832107</v>
      </c>
      <c r="AG23" s="361">
        <v>292.23000986342049</v>
      </c>
      <c r="AH23" s="325"/>
      <c r="AI23" s="187"/>
    </row>
    <row r="24" spans="1:35" ht="15">
      <c r="A24" s="385" t="s">
        <v>161</v>
      </c>
      <c r="B24" s="361"/>
      <c r="C24" s="361"/>
      <c r="D24" s="361"/>
      <c r="E24" s="361"/>
      <c r="F24" s="361">
        <v>-1.6648529123770714</v>
      </c>
      <c r="G24" s="361">
        <v>0.20899903073631165</v>
      </c>
      <c r="H24" s="361">
        <v>-1.3896910998787746</v>
      </c>
      <c r="I24" s="361">
        <v>2.3503750000000068</v>
      </c>
      <c r="J24" s="361">
        <v>-0.29987600000000469</v>
      </c>
      <c r="K24" s="361">
        <v>-1.3185748129184205</v>
      </c>
      <c r="L24" s="361">
        <v>5.6357102629426663</v>
      </c>
      <c r="M24" s="361">
        <v>5.466474869999999</v>
      </c>
      <c r="N24" s="361">
        <v>3.2159172500000182</v>
      </c>
      <c r="O24" s="361">
        <v>11.959751240000045</v>
      </c>
      <c r="P24" s="361">
        <v>14.623578321645454</v>
      </c>
      <c r="Q24" s="361">
        <v>15.825469150000046</v>
      </c>
      <c r="R24" s="361">
        <v>7.1735058399999616</v>
      </c>
      <c r="S24" s="361">
        <v>-3.2176945499999476</v>
      </c>
      <c r="T24" s="361">
        <v>17.590658196000021</v>
      </c>
      <c r="U24" s="361">
        <v>17.102363110675071</v>
      </c>
      <c r="V24" s="361">
        <v>1.22756025999999</v>
      </c>
      <c r="W24" s="361">
        <v>-1.121778942483445</v>
      </c>
      <c r="X24" s="361">
        <v>13.704249160000018</v>
      </c>
      <c r="Y24" s="361">
        <v>12.48068328100004</v>
      </c>
      <c r="Z24" s="361">
        <v>-1.0818187099999932</v>
      </c>
      <c r="AA24" s="361">
        <v>6.2560627799999224</v>
      </c>
      <c r="AB24" s="361">
        <v>26.602155620000019</v>
      </c>
      <c r="AC24" s="361">
        <v>25.017722810000066</v>
      </c>
      <c r="AD24" s="361">
        <v>23.318540849999977</v>
      </c>
      <c r="AE24" s="361">
        <v>22.300101840000139</v>
      </c>
      <c r="AF24" s="361">
        <v>29.47846176999991</v>
      </c>
      <c r="AG24" s="361">
        <v>28.48591799999997</v>
      </c>
      <c r="AH24" s="325"/>
      <c r="AI24" s="187"/>
    </row>
    <row r="25" spans="1:35">
      <c r="A25" s="277"/>
      <c r="B25" s="362"/>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3"/>
      <c r="AE25" s="363"/>
      <c r="AF25" s="363"/>
      <c r="AG25" s="363"/>
      <c r="AH25" s="318"/>
      <c r="AI25" s="187"/>
    </row>
    <row r="26" spans="1:35">
      <c r="A26" s="315" t="s">
        <v>116</v>
      </c>
      <c r="B26" s="316" t="s">
        <v>166</v>
      </c>
      <c r="C26" s="316" t="s">
        <v>166</v>
      </c>
      <c r="D26" s="316" t="s">
        <v>166</v>
      </c>
      <c r="E26" s="316" t="s">
        <v>166</v>
      </c>
      <c r="F26" s="316">
        <v>-4.7655794882981866</v>
      </c>
      <c r="G26" s="316">
        <v>-5.3819171589418922</v>
      </c>
      <c r="H26" s="316">
        <v>-5.7992459078976388</v>
      </c>
      <c r="I26" s="316">
        <v>-5.7455429999999978</v>
      </c>
      <c r="J26" s="316">
        <v>2.2517049999999954</v>
      </c>
      <c r="K26" s="316">
        <v>1.2695770000000042</v>
      </c>
      <c r="L26" s="316">
        <v>7.8024349999999991</v>
      </c>
      <c r="M26" s="316">
        <v>7.5838680000000007</v>
      </c>
      <c r="N26" s="316">
        <v>9.9358989999999991</v>
      </c>
      <c r="O26" s="316">
        <v>-10.859084999999993</v>
      </c>
      <c r="P26" s="316">
        <v>-88.875000000000014</v>
      </c>
      <c r="Q26" s="316">
        <v>-41.167631000000007</v>
      </c>
      <c r="R26" s="316">
        <v>-66.782700000000006</v>
      </c>
      <c r="S26" s="316">
        <v>-83.641658000000049</v>
      </c>
      <c r="T26" s="316">
        <v>18.559094999999971</v>
      </c>
      <c r="U26" s="316">
        <v>1.6846309999999736</v>
      </c>
      <c r="V26" s="316">
        <v>1.0156999999999954</v>
      </c>
      <c r="W26" s="316">
        <v>7.0802209999999741</v>
      </c>
      <c r="X26" s="316">
        <v>-7.596773000000014</v>
      </c>
      <c r="Y26" s="316">
        <v>2.1940289999999845</v>
      </c>
      <c r="Z26" s="316">
        <v>-3.1039050000000268</v>
      </c>
      <c r="AA26" s="316">
        <v>44.899142999999988</v>
      </c>
      <c r="AB26" s="316">
        <v>5.3697950000000141</v>
      </c>
      <c r="AC26" s="316">
        <v>-1.0792989999999705</v>
      </c>
      <c r="AD26" s="316">
        <v>-55.674636999999997</v>
      </c>
      <c r="AE26" s="316">
        <v>-33.855701000000046</v>
      </c>
      <c r="AF26" s="316">
        <v>-21.62483700000001</v>
      </c>
      <c r="AG26" s="316">
        <v>-89.975653999999992</v>
      </c>
      <c r="AH26" s="364"/>
      <c r="AI26" s="187"/>
    </row>
    <row r="27" spans="1:35">
      <c r="A27" s="323"/>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3"/>
      <c r="AE27" s="363"/>
      <c r="AF27" s="363"/>
      <c r="AG27" s="363"/>
      <c r="AH27" s="318"/>
      <c r="AI27" s="187"/>
    </row>
    <row r="28" spans="1:35">
      <c r="A28" s="331" t="s">
        <v>117</v>
      </c>
      <c r="B28" s="316" t="s">
        <v>166</v>
      </c>
      <c r="C28" s="316" t="s">
        <v>166</v>
      </c>
      <c r="D28" s="316" t="s">
        <v>166</v>
      </c>
      <c r="E28" s="316" t="s">
        <v>166</v>
      </c>
      <c r="F28" s="316">
        <v>129.93786909076837</v>
      </c>
      <c r="G28" s="316">
        <v>77.082236972833613</v>
      </c>
      <c r="H28" s="316">
        <v>94.015465987512826</v>
      </c>
      <c r="I28" s="316">
        <v>153.03078127083623</v>
      </c>
      <c r="J28" s="316">
        <v>130.03351772249084</v>
      </c>
      <c r="K28" s="316">
        <v>161.28859903366757</v>
      </c>
      <c r="L28" s="316">
        <v>202.81178044237683</v>
      </c>
      <c r="M28" s="316">
        <v>37.52539187504054</v>
      </c>
      <c r="N28" s="316">
        <v>83.074271479374204</v>
      </c>
      <c r="O28" s="316">
        <v>-29.509456799769815</v>
      </c>
      <c r="P28" s="316">
        <v>-14.464381293991924</v>
      </c>
      <c r="Q28" s="316">
        <v>444.78555649607085</v>
      </c>
      <c r="R28" s="316">
        <v>-62.392896738830927</v>
      </c>
      <c r="S28" s="316">
        <v>208.62582557089019</v>
      </c>
      <c r="T28" s="316">
        <v>58.039071691786411</v>
      </c>
      <c r="U28" s="316">
        <v>158.78916800735846</v>
      </c>
      <c r="V28" s="316">
        <v>98.468867534780728</v>
      </c>
      <c r="W28" s="316">
        <v>-50.762405277702328</v>
      </c>
      <c r="X28" s="316">
        <v>62.448063245607322</v>
      </c>
      <c r="Y28" s="316">
        <v>318.08153485597745</v>
      </c>
      <c r="Z28" s="316">
        <v>49.573263564005451</v>
      </c>
      <c r="AA28" s="316">
        <v>228.36106079376418</v>
      </c>
      <c r="AB28" s="316">
        <v>487.14042520199899</v>
      </c>
      <c r="AC28" s="316">
        <v>208.0044683660208</v>
      </c>
      <c r="AD28" s="316">
        <v>475.31503832766282</v>
      </c>
      <c r="AE28" s="316">
        <v>204.82489684634564</v>
      </c>
      <c r="AF28" s="316">
        <v>208.50336620214063</v>
      </c>
      <c r="AG28" s="316">
        <v>10.595092560755916</v>
      </c>
      <c r="AH28" s="318"/>
      <c r="AI28" s="187"/>
    </row>
    <row r="29" spans="1:35" ht="15">
      <c r="A29" s="386" t="s">
        <v>178</v>
      </c>
      <c r="B29" s="361"/>
      <c r="C29" s="361"/>
      <c r="D29" s="361"/>
      <c r="E29" s="361"/>
      <c r="F29" s="361">
        <v>98.570373666469678</v>
      </c>
      <c r="G29" s="361">
        <v>71.109718912904995</v>
      </c>
      <c r="H29" s="361">
        <v>88.707952289872694</v>
      </c>
      <c r="I29" s="361">
        <v>146.80027299655052</v>
      </c>
      <c r="J29" s="361">
        <v>130.03342519820512</v>
      </c>
      <c r="K29" s="361">
        <v>150.87241950938184</v>
      </c>
      <c r="L29" s="361">
        <v>203.1802849180911</v>
      </c>
      <c r="M29" s="361">
        <v>46.837195350754833</v>
      </c>
      <c r="N29" s="361">
        <v>86.808316479374199</v>
      </c>
      <c r="O29" s="361">
        <v>-19.790904799769812</v>
      </c>
      <c r="P29" s="361">
        <v>-15.628768293991916</v>
      </c>
      <c r="Q29" s="361">
        <v>466.35854049607087</v>
      </c>
      <c r="R29" s="361">
        <v>-61.365832738830932</v>
      </c>
      <c r="S29" s="361">
        <v>212.28761857089017</v>
      </c>
      <c r="T29" s="361">
        <v>58.252836691786413</v>
      </c>
      <c r="U29" s="361">
        <v>161.87782000735845</v>
      </c>
      <c r="V29" s="361">
        <v>-15.236581465219313</v>
      </c>
      <c r="W29" s="361">
        <v>22.649497722297667</v>
      </c>
      <c r="X29" s="361">
        <v>84.011862245607318</v>
      </c>
      <c r="Y29" s="361">
        <v>319.37342085597749</v>
      </c>
      <c r="Z29" s="361">
        <v>66.853651564005446</v>
      </c>
      <c r="AA29" s="361">
        <v>153.35952179376417</v>
      </c>
      <c r="AB29" s="361">
        <v>547.52266970199901</v>
      </c>
      <c r="AC29" s="361">
        <v>209.39573836935415</v>
      </c>
      <c r="AD29" s="361">
        <v>463.86841058766282</v>
      </c>
      <c r="AE29" s="361">
        <v>96.33285956421561</v>
      </c>
      <c r="AF29" s="361">
        <v>223.20972774214064</v>
      </c>
      <c r="AG29" s="361">
        <v>124.05274853742252</v>
      </c>
      <c r="AH29" s="325"/>
      <c r="AI29" s="187"/>
    </row>
    <row r="30" spans="1:35" ht="15">
      <c r="A30" s="386" t="s">
        <v>179</v>
      </c>
      <c r="B30" s="361"/>
      <c r="C30" s="361"/>
      <c r="D30" s="361"/>
      <c r="E30" s="361"/>
      <c r="F30" s="361">
        <v>31.367495424298696</v>
      </c>
      <c r="G30" s="361">
        <v>5.9725180599286176</v>
      </c>
      <c r="H30" s="361">
        <v>5.3075136976401325</v>
      </c>
      <c r="I30" s="361">
        <v>6.230508274285711</v>
      </c>
      <c r="J30" s="361">
        <v>9.2524285719264299E-5</v>
      </c>
      <c r="K30" s="361">
        <v>10.416179524285724</v>
      </c>
      <c r="L30" s="361">
        <v>-0.3685044757142748</v>
      </c>
      <c r="M30" s="361">
        <v>-9.3118034757142922</v>
      </c>
      <c r="N30" s="361">
        <v>-3.7340449999999947</v>
      </c>
      <c r="O30" s="361">
        <v>-9.7185520000000025</v>
      </c>
      <c r="P30" s="361">
        <v>1.1643869999999925</v>
      </c>
      <c r="Q30" s="361">
        <v>-21.572984000000019</v>
      </c>
      <c r="R30" s="361">
        <v>-1.0270639999999958</v>
      </c>
      <c r="S30" s="361">
        <v>-3.6617929999999888</v>
      </c>
      <c r="T30" s="361">
        <v>-0.2137650000000022</v>
      </c>
      <c r="U30" s="361">
        <v>-3.0886519999999962</v>
      </c>
      <c r="V30" s="361">
        <v>113.70544900000004</v>
      </c>
      <c r="W30" s="361">
        <v>-73.411902999999995</v>
      </c>
      <c r="X30" s="361">
        <v>-21.563798999999996</v>
      </c>
      <c r="Y30" s="361">
        <v>-1.2918860000000336</v>
      </c>
      <c r="Z30" s="361">
        <v>-17.280387999999995</v>
      </c>
      <c r="AA30" s="361">
        <v>75.001539000000008</v>
      </c>
      <c r="AB30" s="361">
        <v>-60.382244500000013</v>
      </c>
      <c r="AC30" s="361">
        <v>-1.3912700033333465</v>
      </c>
      <c r="AD30" s="361">
        <v>11.446627739999997</v>
      </c>
      <c r="AE30" s="361">
        <v>108.49203728213003</v>
      </c>
      <c r="AF30" s="361">
        <v>-14.706361540000017</v>
      </c>
      <c r="AG30" s="361">
        <v>-113.4576559766666</v>
      </c>
      <c r="AH30" s="325"/>
      <c r="AI30" s="187"/>
    </row>
    <row r="31" spans="1:35">
      <c r="A31" s="331" t="s">
        <v>118</v>
      </c>
      <c r="B31" s="316" t="s">
        <v>166</v>
      </c>
      <c r="C31" s="316" t="s">
        <v>166</v>
      </c>
      <c r="D31" s="316" t="s">
        <v>166</v>
      </c>
      <c r="E31" s="316" t="s">
        <v>166</v>
      </c>
      <c r="F31" s="316">
        <v>-28.079494495524269</v>
      </c>
      <c r="G31" s="316">
        <v>0.49821397673268564</v>
      </c>
      <c r="H31" s="316">
        <v>74.190502306649293</v>
      </c>
      <c r="I31" s="316">
        <v>-120.59588317663916</v>
      </c>
      <c r="J31" s="316">
        <v>-394.79393244000005</v>
      </c>
      <c r="K31" s="316">
        <v>-382.6360175400003</v>
      </c>
      <c r="L31" s="316">
        <v>515.19362375000026</v>
      </c>
      <c r="M31" s="316">
        <v>83.219014510000036</v>
      </c>
      <c r="N31" s="316">
        <v>-8.009539530000005</v>
      </c>
      <c r="O31" s="316">
        <v>-64.866438400001329</v>
      </c>
      <c r="P31" s="316">
        <v>98.888291660001414</v>
      </c>
      <c r="Q31" s="316">
        <v>-62.155083700000709</v>
      </c>
      <c r="R31" s="316">
        <v>-117.56812524999934</v>
      </c>
      <c r="S31" s="316">
        <v>-35.914745169999243</v>
      </c>
      <c r="T31" s="316">
        <v>112.47497803999894</v>
      </c>
      <c r="U31" s="316">
        <v>-128.1816057299998</v>
      </c>
      <c r="V31" s="316">
        <v>-130.21585322968801</v>
      </c>
      <c r="W31" s="316">
        <v>32.46111780008502</v>
      </c>
      <c r="X31" s="316">
        <v>-60.344493450396882</v>
      </c>
      <c r="Y31" s="316">
        <v>66.703454559999912</v>
      </c>
      <c r="Z31" s="316">
        <v>-101.7771942599999</v>
      </c>
      <c r="AA31" s="316">
        <v>65.636925849999955</v>
      </c>
      <c r="AB31" s="316">
        <v>60.40122360999986</v>
      </c>
      <c r="AC31" s="316">
        <v>-201.37966499000001</v>
      </c>
      <c r="AD31" s="316">
        <v>33.399220579999962</v>
      </c>
      <c r="AE31" s="316">
        <v>-75.596396050000109</v>
      </c>
      <c r="AF31" s="316">
        <v>-83.503772199999787</v>
      </c>
      <c r="AG31" s="316">
        <v>186.10639999999998</v>
      </c>
      <c r="AH31" s="318"/>
      <c r="AI31" s="187"/>
    </row>
    <row r="32" spans="1:35" ht="15">
      <c r="A32" s="386" t="s">
        <v>226</v>
      </c>
      <c r="B32" s="361"/>
      <c r="C32" s="361"/>
      <c r="D32" s="361"/>
      <c r="E32" s="361"/>
      <c r="F32" s="361">
        <v>0</v>
      </c>
      <c r="G32" s="361">
        <v>6.8754484269916247</v>
      </c>
      <c r="H32" s="361">
        <v>-113.60185711913016</v>
      </c>
      <c r="I32" s="361">
        <v>-115.8913066766392</v>
      </c>
      <c r="J32" s="361">
        <v>-253.78738998000006</v>
      </c>
      <c r="K32" s="361">
        <v>-321.7431770200003</v>
      </c>
      <c r="L32" s="361">
        <v>418.34940355000026</v>
      </c>
      <c r="M32" s="361">
        <v>75.403309850000028</v>
      </c>
      <c r="N32" s="361">
        <v>-18.634812530000001</v>
      </c>
      <c r="O32" s="361">
        <v>-47.459427400001346</v>
      </c>
      <c r="P32" s="361">
        <v>82.219947910001494</v>
      </c>
      <c r="Q32" s="361">
        <v>-89.711189450000703</v>
      </c>
      <c r="R32" s="361">
        <v>-94.760620999999304</v>
      </c>
      <c r="S32" s="361">
        <v>31.761201080000799</v>
      </c>
      <c r="T32" s="361">
        <v>-6.9655239600010601</v>
      </c>
      <c r="U32" s="361">
        <v>-93.305932909999797</v>
      </c>
      <c r="V32" s="361">
        <v>-164.53776148968799</v>
      </c>
      <c r="W32" s="361">
        <v>122.811683540085</v>
      </c>
      <c r="X32" s="361">
        <v>51.984696619603099</v>
      </c>
      <c r="Y32" s="361">
        <v>22.710132629999901</v>
      </c>
      <c r="Z32" s="361">
        <v>-68.775607259999902</v>
      </c>
      <c r="AA32" s="361">
        <v>245.68227485</v>
      </c>
      <c r="AB32" s="361">
        <v>-5.7911813900001299</v>
      </c>
      <c r="AC32" s="361">
        <v>-221.38401658999999</v>
      </c>
      <c r="AD32" s="361">
        <v>-42.271968819999984</v>
      </c>
      <c r="AE32" s="361">
        <v>-45.4630794300001</v>
      </c>
      <c r="AF32" s="361">
        <v>-81.826560819999798</v>
      </c>
      <c r="AG32" s="361">
        <v>0</v>
      </c>
      <c r="AH32" s="325"/>
      <c r="AI32" s="187"/>
    </row>
    <row r="33" spans="1:35" ht="15">
      <c r="A33" s="386" t="s">
        <v>180</v>
      </c>
      <c r="B33" s="361"/>
      <c r="C33" s="361"/>
      <c r="D33" s="361"/>
      <c r="E33" s="361"/>
      <c r="F33" s="361">
        <v>-28.079494495524269</v>
      </c>
      <c r="G33" s="361">
        <v>-6.3772344502589391</v>
      </c>
      <c r="H33" s="361">
        <v>187.79235942577947</v>
      </c>
      <c r="I33" s="361">
        <v>-4.7045764999999591</v>
      </c>
      <c r="J33" s="361">
        <v>-141.00654245999999</v>
      </c>
      <c r="K33" s="361">
        <v>-60.892840519999993</v>
      </c>
      <c r="L33" s="361">
        <v>96.844220199999995</v>
      </c>
      <c r="M33" s="361">
        <v>7.8157046600000086</v>
      </c>
      <c r="N33" s="361">
        <v>10.625272999999996</v>
      </c>
      <c r="O33" s="361">
        <v>-17.407010999999983</v>
      </c>
      <c r="P33" s="361">
        <v>16.66834374999992</v>
      </c>
      <c r="Q33" s="361">
        <v>27.556105749999993</v>
      </c>
      <c r="R33" s="361">
        <v>-22.807504250000036</v>
      </c>
      <c r="S33" s="361">
        <v>-67.675946250000038</v>
      </c>
      <c r="T33" s="361">
        <v>119.44050200000001</v>
      </c>
      <c r="U33" s="361">
        <v>-34.875672820000005</v>
      </c>
      <c r="V33" s="361">
        <v>34.321908259999987</v>
      </c>
      <c r="W33" s="361">
        <v>-90.350565739999979</v>
      </c>
      <c r="X33" s="361">
        <v>-112.32919006999998</v>
      </c>
      <c r="Y33" s="361">
        <v>43.993321930000008</v>
      </c>
      <c r="Z33" s="361">
        <v>-33.001587000000001</v>
      </c>
      <c r="AA33" s="361">
        <v>-180.04534900000004</v>
      </c>
      <c r="AB33" s="361">
        <v>66.192404999999994</v>
      </c>
      <c r="AC33" s="361">
        <v>20.004351599999978</v>
      </c>
      <c r="AD33" s="361">
        <v>75.671189399999946</v>
      </c>
      <c r="AE33" s="361">
        <v>-30.133316620000009</v>
      </c>
      <c r="AF33" s="361">
        <v>-1.6772113799999886</v>
      </c>
      <c r="AG33" s="361">
        <v>186.10639999999998</v>
      </c>
      <c r="AH33" s="325"/>
      <c r="AI33" s="187"/>
    </row>
    <row r="34" spans="1:35">
      <c r="A34" s="31"/>
      <c r="B34" s="365"/>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6"/>
      <c r="AE34" s="366"/>
      <c r="AF34" s="366"/>
      <c r="AG34" s="366"/>
      <c r="AH34" s="318"/>
      <c r="AI34" s="187"/>
    </row>
    <row r="35" spans="1:35">
      <c r="A35" s="331" t="s">
        <v>142</v>
      </c>
      <c r="B35" s="316" t="s">
        <v>146</v>
      </c>
      <c r="C35" s="316" t="s">
        <v>146</v>
      </c>
      <c r="D35" s="316" t="s">
        <v>146</v>
      </c>
      <c r="E35" s="316" t="s">
        <v>146</v>
      </c>
      <c r="F35" s="316" t="s">
        <v>146</v>
      </c>
      <c r="G35" s="316" t="s">
        <v>146</v>
      </c>
      <c r="H35" s="316" t="s">
        <v>146</v>
      </c>
      <c r="I35" s="316" t="s">
        <v>146</v>
      </c>
      <c r="J35" s="316" t="s">
        <v>146</v>
      </c>
      <c r="K35" s="316" t="s">
        <v>146</v>
      </c>
      <c r="L35" s="316" t="s">
        <v>146</v>
      </c>
      <c r="M35" s="316" t="s">
        <v>146</v>
      </c>
      <c r="N35" s="316" t="s">
        <v>146</v>
      </c>
      <c r="O35" s="316" t="s">
        <v>146</v>
      </c>
      <c r="P35" s="316" t="s">
        <v>146</v>
      </c>
      <c r="Q35" s="316" t="s">
        <v>146</v>
      </c>
      <c r="R35" s="316" t="s">
        <v>146</v>
      </c>
      <c r="S35" s="316" t="s">
        <v>146</v>
      </c>
      <c r="T35" s="316" t="s">
        <v>146</v>
      </c>
      <c r="U35" s="316" t="s">
        <v>146</v>
      </c>
      <c r="V35" s="316" t="s">
        <v>146</v>
      </c>
      <c r="W35" s="316" t="s">
        <v>146</v>
      </c>
      <c r="X35" s="316" t="s">
        <v>146</v>
      </c>
      <c r="Y35" s="316" t="s">
        <v>146</v>
      </c>
      <c r="Z35" s="316" t="s">
        <v>146</v>
      </c>
      <c r="AA35" s="316" t="s">
        <v>146</v>
      </c>
      <c r="AB35" s="316" t="s">
        <v>146</v>
      </c>
      <c r="AC35" s="316" t="s">
        <v>146</v>
      </c>
      <c r="AD35" s="316" t="s">
        <v>146</v>
      </c>
      <c r="AE35" s="316" t="s">
        <v>146</v>
      </c>
      <c r="AF35" s="316" t="s">
        <v>146</v>
      </c>
      <c r="AG35" s="316" t="s">
        <v>146</v>
      </c>
      <c r="AH35" s="318"/>
      <c r="AI35" s="187"/>
    </row>
    <row r="36" spans="1:35">
      <c r="A36" s="331" t="s">
        <v>143</v>
      </c>
      <c r="B36" s="316" t="s">
        <v>166</v>
      </c>
      <c r="C36" s="316" t="s">
        <v>166</v>
      </c>
      <c r="D36" s="316" t="s">
        <v>166</v>
      </c>
      <c r="E36" s="316" t="s">
        <v>166</v>
      </c>
      <c r="F36" s="316">
        <v>29.001315815893065</v>
      </c>
      <c r="G36" s="316">
        <v>46.891450971515098</v>
      </c>
      <c r="H36" s="316">
        <v>54.05697001605364</v>
      </c>
      <c r="I36" s="316">
        <v>-12.121693439093576</v>
      </c>
      <c r="J36" s="316">
        <v>19.36781227428753</v>
      </c>
      <c r="K36" s="316">
        <v>-72.75079535752559</v>
      </c>
      <c r="L36" s="316">
        <v>-69.587520120236832</v>
      </c>
      <c r="M36" s="316">
        <v>266.90128829955063</v>
      </c>
      <c r="N36" s="316">
        <v>260.99171564235337</v>
      </c>
      <c r="O36" s="316">
        <v>158.46865273517852</v>
      </c>
      <c r="P36" s="316">
        <v>55.295159045702803</v>
      </c>
      <c r="Q36" s="316">
        <v>-83.234342406154838</v>
      </c>
      <c r="R36" s="316">
        <v>80.305611208003484</v>
      </c>
      <c r="S36" s="316">
        <v>-25.995793086364074</v>
      </c>
      <c r="T36" s="316">
        <v>-11.50913516086257</v>
      </c>
      <c r="U36" s="316">
        <v>-19.110544177947531</v>
      </c>
      <c r="V36" s="316">
        <v>34.807354841935535</v>
      </c>
      <c r="W36" s="316">
        <v>199.59967614217965</v>
      </c>
      <c r="X36" s="316">
        <v>45.861381736780686</v>
      </c>
      <c r="Y36" s="316">
        <v>376.6011089164773</v>
      </c>
      <c r="Z36" s="316">
        <v>114.84194228160322</v>
      </c>
      <c r="AA36" s="316">
        <v>252.26023945060535</v>
      </c>
      <c r="AB36" s="316">
        <v>678.22202247060716</v>
      </c>
      <c r="AC36" s="316">
        <v>292.40429246660278</v>
      </c>
      <c r="AD36" s="316">
        <v>127.3205318005862</v>
      </c>
      <c r="AE36" s="316">
        <v>189.76180932474745</v>
      </c>
      <c r="AF36" s="316">
        <v>103.90890382608336</v>
      </c>
      <c r="AG36" s="316">
        <v>35.854322670551028</v>
      </c>
      <c r="AH36" s="318"/>
      <c r="AI36" s="187"/>
    </row>
    <row r="37" spans="1:35" ht="15">
      <c r="A37" s="385" t="s">
        <v>227</v>
      </c>
      <c r="B37" s="361"/>
      <c r="C37" s="361"/>
      <c r="D37" s="361"/>
      <c r="E37" s="361"/>
      <c r="F37" s="361">
        <v>29.001315815893065</v>
      </c>
      <c r="G37" s="361">
        <v>46.891450971515098</v>
      </c>
      <c r="H37" s="361">
        <v>54.05697001605364</v>
      </c>
      <c r="I37" s="361">
        <v>-12.121693439093576</v>
      </c>
      <c r="J37" s="361">
        <v>19.36781227428753</v>
      </c>
      <c r="K37" s="361">
        <v>-72.75079535752559</v>
      </c>
      <c r="L37" s="361">
        <v>-69.587520120236832</v>
      </c>
      <c r="M37" s="361">
        <v>266.90128829955063</v>
      </c>
      <c r="N37" s="361">
        <v>260.99171564235337</v>
      </c>
      <c r="O37" s="361">
        <v>158.46865273517852</v>
      </c>
      <c r="P37" s="361">
        <v>55.295159045702803</v>
      </c>
      <c r="Q37" s="361">
        <v>-83.234342406154838</v>
      </c>
      <c r="R37" s="361">
        <v>80.305611208003484</v>
      </c>
      <c r="S37" s="361">
        <v>-25.995793086364074</v>
      </c>
      <c r="T37" s="361">
        <v>-11.50913516086257</v>
      </c>
      <c r="U37" s="361">
        <v>-19.110544177947531</v>
      </c>
      <c r="V37" s="361">
        <v>34.807354841935535</v>
      </c>
      <c r="W37" s="361">
        <v>199.59967614217965</v>
      </c>
      <c r="X37" s="361">
        <v>45.861381736780686</v>
      </c>
      <c r="Y37" s="361">
        <v>376.6011089164773</v>
      </c>
      <c r="Z37" s="361">
        <v>114.84194228160322</v>
      </c>
      <c r="AA37" s="361">
        <v>252.26023945060535</v>
      </c>
      <c r="AB37" s="361">
        <v>678.22202247060716</v>
      </c>
      <c r="AC37" s="361">
        <v>292.40429246660278</v>
      </c>
      <c r="AD37" s="361">
        <v>127.3205318005862</v>
      </c>
      <c r="AE37" s="361">
        <v>189.76180932474745</v>
      </c>
      <c r="AF37" s="361">
        <v>103.90890382608336</v>
      </c>
      <c r="AG37" s="361">
        <v>35.854322670551028</v>
      </c>
      <c r="AH37" s="325"/>
      <c r="AI37" s="187"/>
    </row>
    <row r="38" spans="1:35" ht="15">
      <c r="A38" s="385" t="s">
        <v>115</v>
      </c>
      <c r="B38" s="361"/>
      <c r="C38" s="361"/>
      <c r="D38" s="361"/>
      <c r="E38" s="361"/>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25"/>
      <c r="AI38" s="187"/>
    </row>
    <row r="39" spans="1:35">
      <c r="A39" s="323"/>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3"/>
      <c r="AE39" s="363"/>
      <c r="AF39" s="363"/>
      <c r="AG39" s="363"/>
      <c r="AH39" s="318"/>
      <c r="AI39" s="187"/>
    </row>
    <row r="40" spans="1:35">
      <c r="A40" s="331" t="s">
        <v>121</v>
      </c>
      <c r="B40" s="316" t="s">
        <v>166</v>
      </c>
      <c r="C40" s="316" t="s">
        <v>166</v>
      </c>
      <c r="D40" s="316" t="s">
        <v>166</v>
      </c>
      <c r="E40" s="316" t="s">
        <v>166</v>
      </c>
      <c r="F40" s="316">
        <v>-10.763316878615548</v>
      </c>
      <c r="G40" s="316">
        <v>54.201427511312048</v>
      </c>
      <c r="H40" s="316">
        <v>235.04645596127824</v>
      </c>
      <c r="I40" s="316">
        <v>-16.393586701572779</v>
      </c>
      <c r="J40" s="316">
        <v>-44.49175130913973</v>
      </c>
      <c r="K40" s="316">
        <v>-7.7715752040866466</v>
      </c>
      <c r="L40" s="316">
        <v>-8.1215627465787783</v>
      </c>
      <c r="M40" s="316">
        <v>33.967354419886931</v>
      </c>
      <c r="N40" s="316">
        <v>-333.22503569878609</v>
      </c>
      <c r="O40" s="316">
        <v>-67.270432467205993</v>
      </c>
      <c r="P40" s="316">
        <v>-451.64158123410573</v>
      </c>
      <c r="Q40" s="316">
        <v>-2.7916157387387308</v>
      </c>
      <c r="R40" s="316">
        <v>-8.9345164237293133</v>
      </c>
      <c r="S40" s="316">
        <v>28.897308713443529</v>
      </c>
      <c r="T40" s="316">
        <v>-17.406985256381319</v>
      </c>
      <c r="U40" s="316">
        <v>6.2381863761073983</v>
      </c>
      <c r="V40" s="316">
        <v>-0.25016253027530055</v>
      </c>
      <c r="W40" s="316">
        <v>3.9871800738665968</v>
      </c>
      <c r="X40" s="316">
        <v>-1.6892458950724616</v>
      </c>
      <c r="Y40" s="316">
        <v>2.7334594622618473</v>
      </c>
      <c r="Z40" s="316">
        <v>2.2384044082130705</v>
      </c>
      <c r="AA40" s="316">
        <v>-1.8707091880628584</v>
      </c>
      <c r="AB40" s="316">
        <v>-14.526599545910823</v>
      </c>
      <c r="AC40" s="316">
        <v>-82.942919635756425</v>
      </c>
      <c r="AD40" s="316">
        <v>23.809946941101153</v>
      </c>
      <c r="AE40" s="316">
        <v>-12.084976998308335</v>
      </c>
      <c r="AF40" s="316">
        <v>-42.018384566370408</v>
      </c>
      <c r="AG40" s="316">
        <v>-244.2021077537436</v>
      </c>
      <c r="AH40" s="318"/>
      <c r="AI40" s="187"/>
    </row>
    <row r="41" spans="1:35" ht="15">
      <c r="A41" s="385" t="s">
        <v>228</v>
      </c>
      <c r="B41" s="361"/>
      <c r="C41" s="361"/>
      <c r="D41" s="361"/>
      <c r="E41" s="361"/>
      <c r="F41" s="361">
        <v>0</v>
      </c>
      <c r="G41" s="361">
        <v>0</v>
      </c>
      <c r="H41" s="361">
        <v>0</v>
      </c>
      <c r="I41" s="361">
        <v>0</v>
      </c>
      <c r="J41" s="361">
        <v>0</v>
      </c>
      <c r="K41" s="361">
        <v>0</v>
      </c>
      <c r="L41" s="361">
        <v>0</v>
      </c>
      <c r="M41" s="361">
        <v>0</v>
      </c>
      <c r="N41" s="361">
        <v>0</v>
      </c>
      <c r="O41" s="361">
        <v>0</v>
      </c>
      <c r="P41" s="361">
        <v>0</v>
      </c>
      <c r="Q41" s="361">
        <v>0</v>
      </c>
      <c r="R41" s="361">
        <v>0.76683749581690486</v>
      </c>
      <c r="S41" s="361">
        <v>2.0663980343689632</v>
      </c>
      <c r="T41" s="361">
        <v>1.3193696098516114</v>
      </c>
      <c r="U41" s="361">
        <v>1.0366799833179823</v>
      </c>
      <c r="V41" s="361">
        <v>0.61292611799474561</v>
      </c>
      <c r="W41" s="361">
        <v>-1.9383221923764156</v>
      </c>
      <c r="X41" s="361">
        <v>-0.44238113521638622</v>
      </c>
      <c r="Y41" s="361">
        <v>-0.19725081485049423</v>
      </c>
      <c r="Z41" s="361">
        <v>-3.2790562061024014E-2</v>
      </c>
      <c r="AA41" s="361">
        <v>5.7905297529261081E-2</v>
      </c>
      <c r="AB41" s="361">
        <v>-3.0357907253545067</v>
      </c>
      <c r="AC41" s="361">
        <v>-7.5379402908001422E-2</v>
      </c>
      <c r="AD41" s="361">
        <v>0.13595915903303324</v>
      </c>
      <c r="AE41" s="361">
        <v>-0.14304901215458693</v>
      </c>
      <c r="AF41" s="361">
        <v>2.1626043884878352E-2</v>
      </c>
      <c r="AG41" s="361">
        <v>0.35610091761396434</v>
      </c>
      <c r="AH41" s="325"/>
      <c r="AI41" s="187"/>
    </row>
    <row r="42" spans="1:35" ht="15">
      <c r="A42" s="386" t="s">
        <v>162</v>
      </c>
      <c r="B42" s="361"/>
      <c r="C42" s="361"/>
      <c r="D42" s="361"/>
      <c r="E42" s="361"/>
      <c r="F42" s="361">
        <v>6.435315903113295E-2</v>
      </c>
      <c r="G42" s="361">
        <v>0.22860740854588141</v>
      </c>
      <c r="H42" s="361">
        <v>0.20590036167665265</v>
      </c>
      <c r="I42" s="361">
        <v>-8.9290999999999995E-2</v>
      </c>
      <c r="J42" s="361">
        <v>-0.92840999999999985</v>
      </c>
      <c r="K42" s="361">
        <v>-1.4136130000000002</v>
      </c>
      <c r="L42" s="361">
        <v>5.9865999999999989E-2</v>
      </c>
      <c r="M42" s="361">
        <v>-1.0295650000000001</v>
      </c>
      <c r="N42" s="361">
        <v>-1.6453930000000001</v>
      </c>
      <c r="O42" s="361">
        <v>-1.190269</v>
      </c>
      <c r="P42" s="361">
        <v>-0.2101400000000001</v>
      </c>
      <c r="Q42" s="361">
        <v>0.42813000000000007</v>
      </c>
      <c r="R42" s="361">
        <v>-0.95126800000000011</v>
      </c>
      <c r="S42" s="361">
        <v>0.29382599999999992</v>
      </c>
      <c r="T42" s="361">
        <v>-0.5046210000000001</v>
      </c>
      <c r="U42" s="361">
        <v>-0.93426699999999996</v>
      </c>
      <c r="V42" s="361">
        <v>2.0998549999999998</v>
      </c>
      <c r="W42" s="361">
        <v>1.252618</v>
      </c>
      <c r="X42" s="361">
        <v>-0.71021000000000001</v>
      </c>
      <c r="Y42" s="361">
        <v>-0.34404899999999994</v>
      </c>
      <c r="Z42" s="361">
        <v>-0.32703499999999996</v>
      </c>
      <c r="AA42" s="361">
        <v>-0.96694500000000039</v>
      </c>
      <c r="AB42" s="361">
        <v>-2.1720709999999994</v>
      </c>
      <c r="AC42" s="361">
        <v>0.27211699999999994</v>
      </c>
      <c r="AD42" s="361">
        <v>-1.312500000000002E-2</v>
      </c>
      <c r="AE42" s="361">
        <v>0.31679800000000008</v>
      </c>
      <c r="AF42" s="361">
        <v>-5.955004999999999</v>
      </c>
      <c r="AG42" s="361">
        <v>4.9900000000000035E-2</v>
      </c>
      <c r="AH42" s="325"/>
      <c r="AI42" s="187"/>
    </row>
    <row r="43" spans="1:35" ht="15">
      <c r="A43" s="386" t="s">
        <v>163</v>
      </c>
      <c r="B43" s="361"/>
      <c r="C43" s="361"/>
      <c r="D43" s="361"/>
      <c r="E43" s="361"/>
      <c r="F43" s="361">
        <v>0.52224099999999996</v>
      </c>
      <c r="G43" s="361">
        <v>-0.76172600000000001</v>
      </c>
      <c r="H43" s="361">
        <v>-7.0263000000000006E-2</v>
      </c>
      <c r="I43" s="361">
        <v>-0.60120899999999999</v>
      </c>
      <c r="J43" s="361">
        <v>7.1591201300000034</v>
      </c>
      <c r="K43" s="361">
        <v>-3.6754725600000002</v>
      </c>
      <c r="L43" s="361">
        <v>10.352659620000001</v>
      </c>
      <c r="M43" s="361">
        <v>-1.6672458499999996</v>
      </c>
      <c r="N43" s="361">
        <v>4.1891977659999995</v>
      </c>
      <c r="O43" s="361">
        <v>1.1547435855000101</v>
      </c>
      <c r="P43" s="361">
        <v>-0.33838681749999999</v>
      </c>
      <c r="Q43" s="361">
        <v>-0.5816076315000025</v>
      </c>
      <c r="R43" s="361">
        <v>2.5306057365000001</v>
      </c>
      <c r="S43" s="361">
        <v>-6.727728205</v>
      </c>
      <c r="T43" s="361">
        <v>-0.98524452100000026</v>
      </c>
      <c r="U43" s="361">
        <v>4.8666811964999992</v>
      </c>
      <c r="V43" s="361">
        <v>1.4019635975099991</v>
      </c>
      <c r="W43" s="361">
        <v>-8.0705372063900001</v>
      </c>
      <c r="X43" s="361">
        <v>-1.9106701998699993</v>
      </c>
      <c r="Y43" s="361">
        <v>-2.0863725499999983</v>
      </c>
      <c r="Z43" s="361">
        <v>0.70726731000000065</v>
      </c>
      <c r="AA43" s="361">
        <v>-1.2012692200000004</v>
      </c>
      <c r="AB43" s="361">
        <v>-1.3677111400000008</v>
      </c>
      <c r="AC43" s="361">
        <v>-77.191858069999995</v>
      </c>
      <c r="AD43" s="361">
        <v>50.10545844</v>
      </c>
      <c r="AE43" s="361">
        <v>-29.602911329999998</v>
      </c>
      <c r="AF43" s="361">
        <v>-34.403231539999993</v>
      </c>
      <c r="AG43" s="361">
        <v>-0.20000000000000284</v>
      </c>
      <c r="AH43" s="325"/>
      <c r="AI43" s="187"/>
    </row>
    <row r="44" spans="1:35" ht="15">
      <c r="A44" s="386" t="s">
        <v>164</v>
      </c>
      <c r="B44" s="361"/>
      <c r="C44" s="361"/>
      <c r="D44" s="361"/>
      <c r="E44" s="361"/>
      <c r="F44" s="361">
        <v>0</v>
      </c>
      <c r="G44" s="361">
        <v>0</v>
      </c>
      <c r="H44" s="361">
        <v>0</v>
      </c>
      <c r="I44" s="361">
        <v>0</v>
      </c>
      <c r="J44" s="361">
        <v>0</v>
      </c>
      <c r="K44" s="361">
        <v>0</v>
      </c>
      <c r="L44" s="361">
        <v>0</v>
      </c>
      <c r="M44" s="361">
        <v>0</v>
      </c>
      <c r="N44" s="361">
        <v>0</v>
      </c>
      <c r="O44" s="361">
        <v>0</v>
      </c>
      <c r="P44" s="361">
        <v>0</v>
      </c>
      <c r="Q44" s="361">
        <v>0</v>
      </c>
      <c r="R44" s="361">
        <v>0</v>
      </c>
      <c r="S44" s="361">
        <v>0</v>
      </c>
      <c r="T44" s="361">
        <v>0</v>
      </c>
      <c r="U44" s="361">
        <v>0</v>
      </c>
      <c r="V44" s="361">
        <v>0</v>
      </c>
      <c r="W44" s="361">
        <v>0</v>
      </c>
      <c r="X44" s="361">
        <v>0</v>
      </c>
      <c r="Y44" s="361">
        <v>0</v>
      </c>
      <c r="Z44" s="361">
        <v>0</v>
      </c>
      <c r="AA44" s="361">
        <v>-0.66130900000000026</v>
      </c>
      <c r="AB44" s="361">
        <v>-1.1543600000000003</v>
      </c>
      <c r="AC44" s="361">
        <v>-7.406999999999957E-3</v>
      </c>
      <c r="AD44" s="361">
        <v>-13.759846000000003</v>
      </c>
      <c r="AE44" s="361">
        <v>0.62981699999999985</v>
      </c>
      <c r="AF44" s="361">
        <v>0.92159100000000005</v>
      </c>
      <c r="AG44" s="361">
        <v>-0.82205799999999973</v>
      </c>
      <c r="AH44" s="325"/>
      <c r="AI44" s="187"/>
    </row>
    <row r="45" spans="1:35" ht="15">
      <c r="A45" s="386" t="s">
        <v>165</v>
      </c>
      <c r="B45" s="361"/>
      <c r="C45" s="361"/>
      <c r="D45" s="361"/>
      <c r="E45" s="361"/>
      <c r="F45" s="361">
        <v>-10.006812550375116</v>
      </c>
      <c r="G45" s="361">
        <v>55.71058947499796</v>
      </c>
      <c r="H45" s="361">
        <v>-154.99103886546277</v>
      </c>
      <c r="I45" s="361">
        <v>-17.124563605650792</v>
      </c>
      <c r="J45" s="361">
        <v>-47.563594084867418</v>
      </c>
      <c r="K45" s="361">
        <v>-2.7765537032914835</v>
      </c>
      <c r="L45" s="361">
        <v>-18.534084986573816</v>
      </c>
      <c r="M45" s="361">
        <v>-83.834833585802699</v>
      </c>
      <c r="N45" s="361">
        <v>-215.76884103659495</v>
      </c>
      <c r="O45" s="361">
        <v>-44.20810508721388</v>
      </c>
      <c r="P45" s="361">
        <v>-440.92079045410992</v>
      </c>
      <c r="Q45" s="361">
        <v>-5.5279503834849493</v>
      </c>
      <c r="R45" s="361">
        <v>5.9193080204058788</v>
      </c>
      <c r="S45" s="361">
        <v>16.064812274782525</v>
      </c>
      <c r="T45" s="361">
        <v>-7.8368403052163558</v>
      </c>
      <c r="U45" s="361">
        <v>1.2690922704346121</v>
      </c>
      <c r="V45" s="361">
        <v>-4.3649081557941827</v>
      </c>
      <c r="W45" s="361">
        <v>12.743420952733686</v>
      </c>
      <c r="X45" s="361">
        <v>1.3740168510248623</v>
      </c>
      <c r="Y45" s="361">
        <v>5.3611323266668478</v>
      </c>
      <c r="Z45" s="361">
        <v>1.9263556597434217</v>
      </c>
      <c r="AA45" s="361">
        <v>0.9009077320488359</v>
      </c>
      <c r="AB45" s="361">
        <v>-3.1223196805976841</v>
      </c>
      <c r="AC45" s="361">
        <v>0.60057983710066765</v>
      </c>
      <c r="AD45" s="361">
        <v>-6.4229756579316017</v>
      </c>
      <c r="AE45" s="361">
        <v>21.528948343846423</v>
      </c>
      <c r="AF45" s="361">
        <v>-0.82439707025514508</v>
      </c>
      <c r="AG45" s="361">
        <v>-241.17483467135753</v>
      </c>
      <c r="AH45" s="325"/>
      <c r="AI45" s="187"/>
    </row>
    <row r="46" spans="1:35" ht="15">
      <c r="A46" s="386" t="s">
        <v>159</v>
      </c>
      <c r="B46" s="361"/>
      <c r="C46" s="361"/>
      <c r="D46" s="361"/>
      <c r="E46" s="361"/>
      <c r="F46" s="361">
        <v>-1.3430984872715641</v>
      </c>
      <c r="G46" s="361">
        <v>-0.9760433722317936</v>
      </c>
      <c r="H46" s="361">
        <v>389.90185746506438</v>
      </c>
      <c r="I46" s="361">
        <v>1.4214769040780111</v>
      </c>
      <c r="J46" s="361">
        <v>-3.1588673542723176</v>
      </c>
      <c r="K46" s="361">
        <v>9.4064059204837236E-2</v>
      </c>
      <c r="L46" s="361">
        <v>-3.3800049626911724E-6</v>
      </c>
      <c r="M46" s="361">
        <v>120.49899885568963</v>
      </c>
      <c r="N46" s="361">
        <v>-119.99999942819115</v>
      </c>
      <c r="O46" s="361">
        <v>-23.026801965492126</v>
      </c>
      <c r="P46" s="361">
        <v>-10.172263962495792</v>
      </c>
      <c r="Q46" s="361">
        <v>2.8898122762462211</v>
      </c>
      <c r="R46" s="361">
        <v>-17.199999676452094</v>
      </c>
      <c r="S46" s="361">
        <v>17.20000060929204</v>
      </c>
      <c r="T46" s="361">
        <v>-9.3996490400165715</v>
      </c>
      <c r="U46" s="361">
        <v>-7.4145194980293473E-8</v>
      </c>
      <c r="V46" s="361">
        <v>9.1001413769038734E-7</v>
      </c>
      <c r="W46" s="361">
        <v>5.198993254297684E-7</v>
      </c>
      <c r="X46" s="361">
        <v>-1.4110109382817185E-6</v>
      </c>
      <c r="Y46" s="361">
        <v>-4.9955450798369355E-7</v>
      </c>
      <c r="Z46" s="361">
        <v>-3.5392999469328161E-2</v>
      </c>
      <c r="AA46" s="361">
        <v>1.0023590456174376E-6</v>
      </c>
      <c r="AB46" s="361">
        <v>-3.6743469999586331</v>
      </c>
      <c r="AC46" s="361">
        <v>-6.5409719999490914</v>
      </c>
      <c r="AD46" s="361">
        <v>-6.2355240000002752</v>
      </c>
      <c r="AE46" s="361">
        <v>-4.8145800000001735</v>
      </c>
      <c r="AF46" s="361">
        <v>-1.7789680000001491</v>
      </c>
      <c r="AG46" s="361">
        <v>-2.4112160000000529</v>
      </c>
      <c r="AH46" s="325"/>
      <c r="AI46" s="187"/>
    </row>
    <row r="47" spans="1:35" ht="16.5" thickBot="1">
      <c r="A47" s="277"/>
      <c r="B47" s="332"/>
      <c r="C47" s="332"/>
      <c r="D47" s="332"/>
      <c r="E47" s="332"/>
      <c r="F47" s="332"/>
      <c r="G47" s="332"/>
      <c r="H47" s="332"/>
      <c r="I47" s="332"/>
      <c r="J47" s="332"/>
      <c r="K47" s="332"/>
      <c r="L47" s="332"/>
      <c r="M47" s="332"/>
      <c r="N47" s="332"/>
      <c r="O47" s="332"/>
      <c r="P47" s="332"/>
      <c r="Q47" s="332"/>
      <c r="R47" s="332"/>
      <c r="S47" s="332"/>
      <c r="T47" s="332"/>
      <c r="U47" s="332"/>
      <c r="V47" s="332"/>
      <c r="W47" s="332"/>
      <c r="X47" s="332"/>
      <c r="Y47" s="332"/>
      <c r="Z47" s="332"/>
      <c r="AA47" s="332"/>
      <c r="AB47" s="332"/>
      <c r="AC47" s="332"/>
      <c r="AD47" s="333"/>
      <c r="AE47" s="333"/>
      <c r="AF47" s="333"/>
      <c r="AG47" s="333"/>
      <c r="AH47" s="334"/>
      <c r="AI47" s="187"/>
    </row>
    <row r="48" spans="1:35" ht="16.5" thickTop="1" thickBot="1">
      <c r="A48" s="196" t="s">
        <v>144</v>
      </c>
      <c r="B48" s="254">
        <v>163.09731450835832</v>
      </c>
      <c r="C48" s="254">
        <v>188.09030280313263</v>
      </c>
      <c r="D48" s="254">
        <v>200.77699458075992</v>
      </c>
      <c r="E48" s="254">
        <v>237.70243273033722</v>
      </c>
      <c r="F48" s="254">
        <v>424.28087811944255</v>
      </c>
      <c r="G48" s="254">
        <v>684.01872937850533</v>
      </c>
      <c r="H48" s="254">
        <v>715.91434898273553</v>
      </c>
      <c r="I48" s="254">
        <v>31.089046841587571</v>
      </c>
      <c r="J48" s="254">
        <v>-332.80159107575599</v>
      </c>
      <c r="K48" s="254">
        <v>-765.80134261319438</v>
      </c>
      <c r="L48" s="254">
        <v>-562.21297241228183</v>
      </c>
      <c r="M48" s="254">
        <v>78.649300349026376</v>
      </c>
      <c r="N48" s="254">
        <v>499.38304220378387</v>
      </c>
      <c r="O48" s="254">
        <v>101.45408266505775</v>
      </c>
      <c r="P48" s="254">
        <v>-892.90799953121427</v>
      </c>
      <c r="Q48" s="254">
        <v>-934.18156619030037</v>
      </c>
      <c r="R48" s="254">
        <v>-786.43778600326289</v>
      </c>
      <c r="S48" s="254">
        <v>-846.64532255322172</v>
      </c>
      <c r="T48" s="254">
        <v>-536.88635325399071</v>
      </c>
      <c r="U48" s="254">
        <v>-263.62017008136991</v>
      </c>
      <c r="V48" s="254">
        <v>-280.65332116846173</v>
      </c>
      <c r="W48" s="254">
        <v>-80.10468708711079</v>
      </c>
      <c r="X48" s="254">
        <v>-237.97586093517387</v>
      </c>
      <c r="Y48" s="254">
        <v>606.69120123283278</v>
      </c>
      <c r="Z48" s="254">
        <v>230.95346239625493</v>
      </c>
      <c r="AA48" s="254">
        <v>-2844.7798343049558</v>
      </c>
      <c r="AB48" s="254">
        <v>60.100618289644167</v>
      </c>
      <c r="AC48" s="254">
        <v>-668.13270539816028</v>
      </c>
      <c r="AD48" s="254">
        <v>-1516.5168305336751</v>
      </c>
      <c r="AE48" s="254">
        <v>-489.45184615885216</v>
      </c>
      <c r="AF48" s="254">
        <v>-2293.7097390814988</v>
      </c>
      <c r="AG48" s="255">
        <v>-1680.7306169414226</v>
      </c>
      <c r="AH48" s="199"/>
      <c r="AI48" s="307"/>
    </row>
    <row r="49" spans="1:35" ht="16.5" thickTop="1">
      <c r="A49" s="308" t="s">
        <v>124</v>
      </c>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79"/>
      <c r="AG49" s="337"/>
      <c r="AH49" s="142"/>
      <c r="AI49" s="187"/>
    </row>
    <row r="50" spans="1:35" ht="26.25">
      <c r="A50" s="55" t="s">
        <v>125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142"/>
      <c r="AF50" s="136"/>
      <c r="AG50" s="337"/>
      <c r="AH50" s="142"/>
      <c r="AI50" s="187"/>
    </row>
    <row r="51" spans="1:35" thickBot="1">
      <c r="A51" s="338"/>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339"/>
      <c r="AH51" s="293"/>
      <c r="AI51" s="270"/>
    </row>
    <row r="52" spans="1:35" ht="16.5" thickTop="1"/>
  </sheetData>
  <mergeCells count="1">
    <mergeCell ref="B4:AG4"/>
  </mergeCells>
  <phoneticPr fontId="64" type="noConversion"/>
  <conditionalFormatting sqref="B8:AG8 B11:AG18 B22:AG22 B26:AG26 B28:AG28 B31:AG31 B35:AG36 B40:AG40 B48:AG48">
    <cfRule type="cellIs" dxfId="9" priority="1" operator="equal">
      <formula>""</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D5248-1C5F-4167-A6C6-EFB49FDE8DA2}">
  <dimension ref="A1:AI47"/>
  <sheetViews>
    <sheetView showGridLines="0" zoomScale="80" zoomScaleNormal="80" workbookViewId="0">
      <pane xSplit="1" ySplit="5" topLeftCell="O6" activePane="bottomRight" state="frozen"/>
      <selection pane="topRight" activeCell="D1" sqref="D1"/>
      <selection pane="bottomLeft" activeCell="A6" sqref="A6"/>
      <selection pane="bottomRight"/>
    </sheetView>
  </sheetViews>
  <sheetFormatPr defaultColWidth="11.5703125" defaultRowHeight="15.75"/>
  <cols>
    <col min="1" max="1" width="75.7109375" style="143" customWidth="1" collapsed="1"/>
    <col min="2" max="32" width="15.140625" style="52" customWidth="1"/>
    <col min="33" max="33" width="15.140625" style="53" customWidth="1"/>
    <col min="34" max="34" width="50.5703125" style="52" customWidth="1"/>
    <col min="35" max="35" width="6.28515625" style="52" customWidth="1"/>
    <col min="36" max="16384" width="11.5703125" style="52"/>
  </cols>
  <sheetData>
    <row r="1" spans="1:35" ht="54">
      <c r="A1" s="368" t="s">
        <v>131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c r="AE1"/>
      <c r="AF1"/>
      <c r="AG1" s="294"/>
    </row>
    <row r="2" spans="1:35" ht="32.25" thickBot="1">
      <c r="A2" s="295"/>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c r="AE2"/>
      <c r="AF2"/>
      <c r="AG2" s="294"/>
    </row>
    <row r="3" spans="1:35" ht="16.5" thickTop="1">
      <c r="A3" s="286"/>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3"/>
      <c r="AE3" s="183"/>
      <c r="AF3" s="183"/>
      <c r="AG3" s="341"/>
      <c r="AH3" s="184"/>
      <c r="AI3" s="185"/>
    </row>
    <row r="4" spans="1:35">
      <c r="A4" s="55" t="s">
        <v>145</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477"/>
      <c r="AH4" s="296"/>
      <c r="AI4" s="350"/>
    </row>
    <row r="5" spans="1:35">
      <c r="A5" s="36"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384">
        <v>2026</v>
      </c>
      <c r="AH5" s="191"/>
      <c r="AI5" s="350"/>
    </row>
    <row r="6" spans="1:35">
      <c r="A6" s="64" t="s">
        <v>177</v>
      </c>
      <c r="B6" s="297"/>
      <c r="C6" s="297"/>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8"/>
      <c r="AG6" s="299"/>
      <c r="AH6" s="351"/>
      <c r="AI6" s="350"/>
    </row>
    <row r="7" spans="1:35" ht="16.5" thickBot="1">
      <c r="A7" s="280"/>
      <c r="B7" s="300"/>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1"/>
      <c r="AH7" s="43"/>
      <c r="AI7" s="350"/>
    </row>
    <row r="8" spans="1:35" ht="17.25" thickTop="1" thickBot="1">
      <c r="A8" s="302" t="s">
        <v>132</v>
      </c>
      <c r="B8" s="303" t="s">
        <v>146</v>
      </c>
      <c r="C8" s="303" t="s">
        <v>146</v>
      </c>
      <c r="D8" s="303" t="s">
        <v>146</v>
      </c>
      <c r="E8" s="303" t="s">
        <v>146</v>
      </c>
      <c r="F8" s="303" t="s">
        <v>146</v>
      </c>
      <c r="G8" s="303" t="s">
        <v>146</v>
      </c>
      <c r="H8" s="303" t="s">
        <v>146</v>
      </c>
      <c r="I8" s="303" t="s">
        <v>146</v>
      </c>
      <c r="J8" s="303" t="s">
        <v>146</v>
      </c>
      <c r="K8" s="303" t="s">
        <v>146</v>
      </c>
      <c r="L8" s="303" t="s">
        <v>146</v>
      </c>
      <c r="M8" s="303" t="s">
        <v>146</v>
      </c>
      <c r="N8" s="303" t="s">
        <v>146</v>
      </c>
      <c r="O8" s="303" t="s">
        <v>146</v>
      </c>
      <c r="P8" s="303" t="s">
        <v>146</v>
      </c>
      <c r="Q8" s="303" t="s">
        <v>146</v>
      </c>
      <c r="R8" s="303" t="s">
        <v>146</v>
      </c>
      <c r="S8" s="303" t="s">
        <v>146</v>
      </c>
      <c r="T8" s="303" t="s">
        <v>146</v>
      </c>
      <c r="U8" s="303" t="s">
        <v>146</v>
      </c>
      <c r="V8" s="303" t="s">
        <v>146</v>
      </c>
      <c r="W8" s="303" t="s">
        <v>146</v>
      </c>
      <c r="X8" s="303" t="s">
        <v>146</v>
      </c>
      <c r="Y8" s="303" t="s">
        <v>146</v>
      </c>
      <c r="Z8" s="303" t="s">
        <v>146</v>
      </c>
      <c r="AA8" s="303" t="s">
        <v>146</v>
      </c>
      <c r="AB8" s="303" t="s">
        <v>146</v>
      </c>
      <c r="AC8" s="303" t="s">
        <v>146</v>
      </c>
      <c r="AD8" s="304" t="s">
        <v>146</v>
      </c>
      <c r="AE8" s="304" t="s">
        <v>146</v>
      </c>
      <c r="AF8" s="304" t="s">
        <v>146</v>
      </c>
      <c r="AG8" s="305" t="s">
        <v>146</v>
      </c>
      <c r="AH8" s="306"/>
      <c r="AI8" s="307"/>
    </row>
    <row r="9" spans="1:35" ht="16.5" thickTop="1">
      <c r="A9" s="308" t="s">
        <v>104</v>
      </c>
      <c r="B9" s="70" t="s">
        <v>146</v>
      </c>
      <c r="C9" s="70" t="s">
        <v>146</v>
      </c>
      <c r="D9" s="70" t="s">
        <v>146</v>
      </c>
      <c r="E9" s="70" t="s">
        <v>146</v>
      </c>
      <c r="F9" s="70" t="s">
        <v>146</v>
      </c>
      <c r="G9" s="70" t="s">
        <v>146</v>
      </c>
      <c r="H9" s="70" t="s">
        <v>146</v>
      </c>
      <c r="I9" s="70" t="s">
        <v>146</v>
      </c>
      <c r="J9" s="70" t="s">
        <v>146</v>
      </c>
      <c r="K9" s="70" t="s">
        <v>146</v>
      </c>
      <c r="L9" s="70" t="s">
        <v>146</v>
      </c>
      <c r="M9" s="70" t="s">
        <v>146</v>
      </c>
      <c r="N9" s="70" t="s">
        <v>146</v>
      </c>
      <c r="O9" s="70" t="s">
        <v>146</v>
      </c>
      <c r="P9" s="70" t="s">
        <v>146</v>
      </c>
      <c r="Q9" s="70" t="s">
        <v>146</v>
      </c>
      <c r="R9" s="70" t="s">
        <v>146</v>
      </c>
      <c r="S9" s="70" t="s">
        <v>146</v>
      </c>
      <c r="T9" s="70" t="s">
        <v>146</v>
      </c>
      <c r="U9" s="70" t="s">
        <v>146</v>
      </c>
      <c r="V9" s="70" t="s">
        <v>146</v>
      </c>
      <c r="W9" s="70" t="s">
        <v>146</v>
      </c>
      <c r="X9" s="70" t="s">
        <v>146</v>
      </c>
      <c r="Y9" s="70" t="s">
        <v>146</v>
      </c>
      <c r="Z9" s="70" t="s">
        <v>146</v>
      </c>
      <c r="AA9" s="70" t="s">
        <v>146</v>
      </c>
      <c r="AB9" s="70" t="s">
        <v>146</v>
      </c>
      <c r="AC9" s="70" t="s">
        <v>146</v>
      </c>
      <c r="AD9" s="70" t="s">
        <v>146</v>
      </c>
      <c r="AE9" s="70" t="s">
        <v>146</v>
      </c>
      <c r="AF9" s="70" t="s">
        <v>146</v>
      </c>
      <c r="AG9" s="309" t="s">
        <v>146</v>
      </c>
      <c r="AH9" s="310"/>
      <c r="AI9" s="187"/>
    </row>
    <row r="10" spans="1:35">
      <c r="A10" s="311"/>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v>-1</v>
      </c>
      <c r="AD10" s="313">
        <v>-1</v>
      </c>
      <c r="AE10" s="313">
        <v>-1</v>
      </c>
      <c r="AF10" s="313">
        <v>-1</v>
      </c>
      <c r="AG10" s="313">
        <v>-1</v>
      </c>
      <c r="AH10" s="314"/>
      <c r="AI10" s="187"/>
    </row>
    <row r="11" spans="1:35">
      <c r="A11" s="315" t="s">
        <v>105</v>
      </c>
      <c r="B11" s="316" t="s">
        <v>146</v>
      </c>
      <c r="C11" s="316" t="s">
        <v>146</v>
      </c>
      <c r="D11" s="316" t="s">
        <v>146</v>
      </c>
      <c r="E11" s="316" t="s">
        <v>146</v>
      </c>
      <c r="F11" s="316" t="s">
        <v>146</v>
      </c>
      <c r="G11" s="316" t="s">
        <v>146</v>
      </c>
      <c r="H11" s="316" t="s">
        <v>146</v>
      </c>
      <c r="I11" s="316" t="s">
        <v>146</v>
      </c>
      <c r="J11" s="316" t="s">
        <v>146</v>
      </c>
      <c r="K11" s="316" t="s">
        <v>146</v>
      </c>
      <c r="L11" s="316" t="s">
        <v>146</v>
      </c>
      <c r="M11" s="316" t="s">
        <v>146</v>
      </c>
      <c r="N11" s="316" t="s">
        <v>146</v>
      </c>
      <c r="O11" s="316" t="s">
        <v>146</v>
      </c>
      <c r="P11" s="316" t="s">
        <v>146</v>
      </c>
      <c r="Q11" s="316" t="s">
        <v>146</v>
      </c>
      <c r="R11" s="316" t="s">
        <v>146</v>
      </c>
      <c r="S11" s="316" t="s">
        <v>146</v>
      </c>
      <c r="T11" s="316" t="s">
        <v>146</v>
      </c>
      <c r="U11" s="316" t="s">
        <v>146</v>
      </c>
      <c r="V11" s="316" t="s">
        <v>146</v>
      </c>
      <c r="W11" s="316" t="s">
        <v>146</v>
      </c>
      <c r="X11" s="316" t="s">
        <v>146</v>
      </c>
      <c r="Y11" s="316" t="s">
        <v>146</v>
      </c>
      <c r="Z11" s="316" t="s">
        <v>146</v>
      </c>
      <c r="AA11" s="316" t="s">
        <v>146</v>
      </c>
      <c r="AB11" s="316" t="s">
        <v>146</v>
      </c>
      <c r="AC11" s="316" t="s">
        <v>146</v>
      </c>
      <c r="AD11" s="316" t="s">
        <v>146</v>
      </c>
      <c r="AE11" s="316" t="s">
        <v>146</v>
      </c>
      <c r="AF11" s="316" t="s">
        <v>146</v>
      </c>
      <c r="AG11" s="317" t="s">
        <v>146</v>
      </c>
      <c r="AH11" s="318"/>
      <c r="AI11" s="187"/>
    </row>
    <row r="12" spans="1:35">
      <c r="A12" s="319" t="s">
        <v>106</v>
      </c>
      <c r="B12" s="316" t="s">
        <v>146</v>
      </c>
      <c r="C12" s="316" t="s">
        <v>146</v>
      </c>
      <c r="D12" s="316" t="s">
        <v>146</v>
      </c>
      <c r="E12" s="316" t="s">
        <v>146</v>
      </c>
      <c r="F12" s="316" t="s">
        <v>146</v>
      </c>
      <c r="G12" s="316" t="s">
        <v>146</v>
      </c>
      <c r="H12" s="316" t="s">
        <v>146</v>
      </c>
      <c r="I12" s="316" t="s">
        <v>146</v>
      </c>
      <c r="J12" s="316" t="s">
        <v>146</v>
      </c>
      <c r="K12" s="316" t="s">
        <v>146</v>
      </c>
      <c r="L12" s="316" t="s">
        <v>146</v>
      </c>
      <c r="M12" s="316" t="s">
        <v>146</v>
      </c>
      <c r="N12" s="316" t="s">
        <v>146</v>
      </c>
      <c r="O12" s="316" t="s">
        <v>146</v>
      </c>
      <c r="P12" s="316" t="s">
        <v>146</v>
      </c>
      <c r="Q12" s="316" t="s">
        <v>146</v>
      </c>
      <c r="R12" s="316" t="s">
        <v>146</v>
      </c>
      <c r="S12" s="316" t="s">
        <v>146</v>
      </c>
      <c r="T12" s="316" t="s">
        <v>146</v>
      </c>
      <c r="U12" s="316" t="s">
        <v>146</v>
      </c>
      <c r="V12" s="316" t="s">
        <v>146</v>
      </c>
      <c r="W12" s="316" t="s">
        <v>146</v>
      </c>
      <c r="X12" s="316" t="s">
        <v>146</v>
      </c>
      <c r="Y12" s="316" t="s">
        <v>146</v>
      </c>
      <c r="Z12" s="316" t="s">
        <v>146</v>
      </c>
      <c r="AA12" s="316" t="s">
        <v>146</v>
      </c>
      <c r="AB12" s="316" t="s">
        <v>146</v>
      </c>
      <c r="AC12" s="316" t="s">
        <v>146</v>
      </c>
      <c r="AD12" s="316" t="s">
        <v>146</v>
      </c>
      <c r="AE12" s="316" t="s">
        <v>146</v>
      </c>
      <c r="AF12" s="316" t="s">
        <v>146</v>
      </c>
      <c r="AG12" s="317" t="s">
        <v>146</v>
      </c>
      <c r="AH12" s="318"/>
      <c r="AI12" s="187"/>
    </row>
    <row r="13" spans="1:35">
      <c r="A13" s="320" t="s">
        <v>107</v>
      </c>
      <c r="B13" s="316" t="s">
        <v>146</v>
      </c>
      <c r="C13" s="316" t="s">
        <v>146</v>
      </c>
      <c r="D13" s="316" t="s">
        <v>146</v>
      </c>
      <c r="E13" s="316" t="s">
        <v>146</v>
      </c>
      <c r="F13" s="316" t="s">
        <v>146</v>
      </c>
      <c r="G13" s="316" t="s">
        <v>146</v>
      </c>
      <c r="H13" s="316" t="s">
        <v>146</v>
      </c>
      <c r="I13" s="316" t="s">
        <v>146</v>
      </c>
      <c r="J13" s="316" t="s">
        <v>146</v>
      </c>
      <c r="K13" s="316" t="s">
        <v>146</v>
      </c>
      <c r="L13" s="316" t="s">
        <v>146</v>
      </c>
      <c r="M13" s="316" t="s">
        <v>146</v>
      </c>
      <c r="N13" s="316" t="s">
        <v>146</v>
      </c>
      <c r="O13" s="316" t="s">
        <v>146</v>
      </c>
      <c r="P13" s="316" t="s">
        <v>146</v>
      </c>
      <c r="Q13" s="316" t="s">
        <v>146</v>
      </c>
      <c r="R13" s="316" t="s">
        <v>146</v>
      </c>
      <c r="S13" s="316" t="s">
        <v>146</v>
      </c>
      <c r="T13" s="316" t="s">
        <v>146</v>
      </c>
      <c r="U13" s="316" t="s">
        <v>146</v>
      </c>
      <c r="V13" s="316" t="s">
        <v>146</v>
      </c>
      <c r="W13" s="316" t="s">
        <v>146</v>
      </c>
      <c r="X13" s="316" t="s">
        <v>146</v>
      </c>
      <c r="Y13" s="316" t="s">
        <v>146</v>
      </c>
      <c r="Z13" s="316" t="s">
        <v>146</v>
      </c>
      <c r="AA13" s="316" t="s">
        <v>146</v>
      </c>
      <c r="AB13" s="316" t="s">
        <v>146</v>
      </c>
      <c r="AC13" s="316" t="s">
        <v>146</v>
      </c>
      <c r="AD13" s="316" t="s">
        <v>146</v>
      </c>
      <c r="AE13" s="316" t="s">
        <v>146</v>
      </c>
      <c r="AF13" s="316" t="s">
        <v>146</v>
      </c>
      <c r="AG13" s="317" t="s">
        <v>146</v>
      </c>
      <c r="AH13" s="318"/>
      <c r="AI13" s="187"/>
    </row>
    <row r="14" spans="1:35">
      <c r="A14" s="320" t="s">
        <v>108</v>
      </c>
      <c r="B14" s="316" t="s">
        <v>146</v>
      </c>
      <c r="C14" s="316" t="s">
        <v>146</v>
      </c>
      <c r="D14" s="316" t="s">
        <v>146</v>
      </c>
      <c r="E14" s="316" t="s">
        <v>146</v>
      </c>
      <c r="F14" s="316" t="s">
        <v>146</v>
      </c>
      <c r="G14" s="316" t="s">
        <v>146</v>
      </c>
      <c r="H14" s="316" t="s">
        <v>146</v>
      </c>
      <c r="I14" s="316" t="s">
        <v>146</v>
      </c>
      <c r="J14" s="316" t="s">
        <v>146</v>
      </c>
      <c r="K14" s="316" t="s">
        <v>146</v>
      </c>
      <c r="L14" s="316" t="s">
        <v>146</v>
      </c>
      <c r="M14" s="316" t="s">
        <v>146</v>
      </c>
      <c r="N14" s="316" t="s">
        <v>146</v>
      </c>
      <c r="O14" s="316" t="s">
        <v>146</v>
      </c>
      <c r="P14" s="316" t="s">
        <v>146</v>
      </c>
      <c r="Q14" s="316" t="s">
        <v>146</v>
      </c>
      <c r="R14" s="316" t="s">
        <v>146</v>
      </c>
      <c r="S14" s="316" t="s">
        <v>146</v>
      </c>
      <c r="T14" s="316" t="s">
        <v>146</v>
      </c>
      <c r="U14" s="316" t="s">
        <v>146</v>
      </c>
      <c r="V14" s="316" t="s">
        <v>146</v>
      </c>
      <c r="W14" s="316" t="s">
        <v>146</v>
      </c>
      <c r="X14" s="316" t="s">
        <v>146</v>
      </c>
      <c r="Y14" s="316" t="s">
        <v>146</v>
      </c>
      <c r="Z14" s="316" t="s">
        <v>146</v>
      </c>
      <c r="AA14" s="316" t="s">
        <v>146</v>
      </c>
      <c r="AB14" s="316" t="s">
        <v>146</v>
      </c>
      <c r="AC14" s="316" t="s">
        <v>146</v>
      </c>
      <c r="AD14" s="316" t="s">
        <v>146</v>
      </c>
      <c r="AE14" s="316" t="s">
        <v>146</v>
      </c>
      <c r="AF14" s="316" t="s">
        <v>146</v>
      </c>
      <c r="AG14" s="317" t="s">
        <v>146</v>
      </c>
      <c r="AH14" s="318"/>
      <c r="AI14" s="187"/>
    </row>
    <row r="15" spans="1:35">
      <c r="A15" s="321" t="s">
        <v>109</v>
      </c>
      <c r="B15" s="316" t="s">
        <v>146</v>
      </c>
      <c r="C15" s="316" t="s">
        <v>146</v>
      </c>
      <c r="D15" s="316" t="s">
        <v>146</v>
      </c>
      <c r="E15" s="316" t="s">
        <v>146</v>
      </c>
      <c r="F15" s="316" t="s">
        <v>146</v>
      </c>
      <c r="G15" s="316" t="s">
        <v>146</v>
      </c>
      <c r="H15" s="316" t="s">
        <v>146</v>
      </c>
      <c r="I15" s="316" t="s">
        <v>146</v>
      </c>
      <c r="J15" s="316" t="s">
        <v>146</v>
      </c>
      <c r="K15" s="316" t="s">
        <v>146</v>
      </c>
      <c r="L15" s="316" t="s">
        <v>146</v>
      </c>
      <c r="M15" s="316" t="s">
        <v>146</v>
      </c>
      <c r="N15" s="316" t="s">
        <v>146</v>
      </c>
      <c r="O15" s="316" t="s">
        <v>146</v>
      </c>
      <c r="P15" s="316" t="s">
        <v>146</v>
      </c>
      <c r="Q15" s="316" t="s">
        <v>146</v>
      </c>
      <c r="R15" s="316" t="s">
        <v>146</v>
      </c>
      <c r="S15" s="316" t="s">
        <v>146</v>
      </c>
      <c r="T15" s="316" t="s">
        <v>146</v>
      </c>
      <c r="U15" s="316" t="s">
        <v>146</v>
      </c>
      <c r="V15" s="316" t="s">
        <v>146</v>
      </c>
      <c r="W15" s="316" t="s">
        <v>146</v>
      </c>
      <c r="X15" s="316" t="s">
        <v>146</v>
      </c>
      <c r="Y15" s="316" t="s">
        <v>146</v>
      </c>
      <c r="Z15" s="316" t="s">
        <v>146</v>
      </c>
      <c r="AA15" s="316" t="s">
        <v>146</v>
      </c>
      <c r="AB15" s="316" t="s">
        <v>146</v>
      </c>
      <c r="AC15" s="316" t="s">
        <v>146</v>
      </c>
      <c r="AD15" s="316" t="s">
        <v>146</v>
      </c>
      <c r="AE15" s="316" t="s">
        <v>146</v>
      </c>
      <c r="AF15" s="316" t="s">
        <v>146</v>
      </c>
      <c r="AG15" s="317" t="s">
        <v>146</v>
      </c>
      <c r="AH15" s="318"/>
      <c r="AI15" s="187"/>
    </row>
    <row r="16" spans="1:35">
      <c r="A16" s="322" t="s">
        <v>110</v>
      </c>
      <c r="B16" s="316" t="s">
        <v>146</v>
      </c>
      <c r="C16" s="316" t="s">
        <v>146</v>
      </c>
      <c r="D16" s="316" t="s">
        <v>146</v>
      </c>
      <c r="E16" s="316" t="s">
        <v>146</v>
      </c>
      <c r="F16" s="316" t="s">
        <v>146</v>
      </c>
      <c r="G16" s="316" t="s">
        <v>146</v>
      </c>
      <c r="H16" s="316" t="s">
        <v>146</v>
      </c>
      <c r="I16" s="316" t="s">
        <v>146</v>
      </c>
      <c r="J16" s="316" t="s">
        <v>146</v>
      </c>
      <c r="K16" s="316" t="s">
        <v>146</v>
      </c>
      <c r="L16" s="316" t="s">
        <v>146</v>
      </c>
      <c r="M16" s="316" t="s">
        <v>146</v>
      </c>
      <c r="N16" s="316" t="s">
        <v>146</v>
      </c>
      <c r="O16" s="316" t="s">
        <v>146</v>
      </c>
      <c r="P16" s="316" t="s">
        <v>146</v>
      </c>
      <c r="Q16" s="316" t="s">
        <v>146</v>
      </c>
      <c r="R16" s="316" t="s">
        <v>146</v>
      </c>
      <c r="S16" s="316" t="s">
        <v>146</v>
      </c>
      <c r="T16" s="316" t="s">
        <v>146</v>
      </c>
      <c r="U16" s="316" t="s">
        <v>146</v>
      </c>
      <c r="V16" s="316" t="s">
        <v>146</v>
      </c>
      <c r="W16" s="316" t="s">
        <v>146</v>
      </c>
      <c r="X16" s="316" t="s">
        <v>146</v>
      </c>
      <c r="Y16" s="316" t="s">
        <v>146</v>
      </c>
      <c r="Z16" s="316" t="s">
        <v>146</v>
      </c>
      <c r="AA16" s="316" t="s">
        <v>146</v>
      </c>
      <c r="AB16" s="316" t="s">
        <v>146</v>
      </c>
      <c r="AC16" s="316" t="s">
        <v>146</v>
      </c>
      <c r="AD16" s="316" t="s">
        <v>146</v>
      </c>
      <c r="AE16" s="316" t="s">
        <v>146</v>
      </c>
      <c r="AF16" s="316" t="s">
        <v>146</v>
      </c>
      <c r="AG16" s="317" t="s">
        <v>146</v>
      </c>
      <c r="AH16" s="318"/>
      <c r="AI16" s="187"/>
    </row>
    <row r="17" spans="1:35" ht="15">
      <c r="A17" s="387" t="s">
        <v>111</v>
      </c>
      <c r="B17" s="324"/>
      <c r="C17" s="324"/>
      <c r="D17" s="324"/>
      <c r="E17" s="324"/>
      <c r="F17" s="324"/>
      <c r="G17" s="324"/>
      <c r="H17" s="324"/>
      <c r="I17" s="324"/>
      <c r="J17" s="324"/>
      <c r="K17" s="324"/>
      <c r="L17" s="324"/>
      <c r="M17" s="324"/>
      <c r="N17" s="324"/>
      <c r="O17" s="324"/>
      <c r="P17" s="324"/>
      <c r="Q17" s="324"/>
      <c r="R17" s="324"/>
      <c r="S17" s="324"/>
      <c r="T17" s="324"/>
      <c r="U17" s="324"/>
      <c r="V17" s="324"/>
      <c r="W17" s="324"/>
      <c r="X17" s="324"/>
      <c r="Y17" s="324"/>
      <c r="Z17" s="324"/>
      <c r="AA17" s="324"/>
      <c r="AB17" s="324"/>
      <c r="AC17" s="324"/>
      <c r="AD17" s="324"/>
      <c r="AE17" s="324"/>
      <c r="AF17" s="324"/>
      <c r="AG17" s="317"/>
      <c r="AH17" s="325"/>
      <c r="AI17" s="187"/>
    </row>
    <row r="18" spans="1:35" ht="15">
      <c r="A18" s="387" t="s">
        <v>112</v>
      </c>
      <c r="B18" s="324"/>
      <c r="C18" s="324"/>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17"/>
      <c r="AH18" s="325"/>
      <c r="AI18" s="187"/>
    </row>
    <row r="19" spans="1:35">
      <c r="A19" s="326"/>
      <c r="B19" s="327"/>
      <c r="C19" s="327"/>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8"/>
      <c r="AE19" s="328"/>
      <c r="AF19" s="328"/>
      <c r="AG19" s="328"/>
      <c r="AH19" s="318"/>
      <c r="AI19" s="187"/>
    </row>
    <row r="20" spans="1:35">
      <c r="A20" s="315" t="s">
        <v>113</v>
      </c>
      <c r="B20" s="329" t="s">
        <v>146</v>
      </c>
      <c r="C20" s="329" t="s">
        <v>146</v>
      </c>
      <c r="D20" s="329" t="s">
        <v>146</v>
      </c>
      <c r="E20" s="329" t="s">
        <v>146</v>
      </c>
      <c r="F20" s="329" t="s">
        <v>146</v>
      </c>
      <c r="G20" s="329" t="s">
        <v>146</v>
      </c>
      <c r="H20" s="329" t="s">
        <v>146</v>
      </c>
      <c r="I20" s="329" t="s">
        <v>146</v>
      </c>
      <c r="J20" s="329" t="s">
        <v>146</v>
      </c>
      <c r="K20" s="329" t="s">
        <v>146</v>
      </c>
      <c r="L20" s="329" t="s">
        <v>146</v>
      </c>
      <c r="M20" s="329" t="s">
        <v>146</v>
      </c>
      <c r="N20" s="329" t="s">
        <v>146</v>
      </c>
      <c r="O20" s="329" t="s">
        <v>146</v>
      </c>
      <c r="P20" s="329" t="s">
        <v>146</v>
      </c>
      <c r="Q20" s="329" t="s">
        <v>146</v>
      </c>
      <c r="R20" s="329" t="s">
        <v>146</v>
      </c>
      <c r="S20" s="329" t="s">
        <v>146</v>
      </c>
      <c r="T20" s="329" t="s">
        <v>146</v>
      </c>
      <c r="U20" s="329" t="s">
        <v>146</v>
      </c>
      <c r="V20" s="329" t="s">
        <v>146</v>
      </c>
      <c r="W20" s="329" t="s">
        <v>146</v>
      </c>
      <c r="X20" s="329" t="s">
        <v>146</v>
      </c>
      <c r="Y20" s="329" t="s">
        <v>146</v>
      </c>
      <c r="Z20" s="329" t="s">
        <v>146</v>
      </c>
      <c r="AA20" s="329" t="s">
        <v>146</v>
      </c>
      <c r="AB20" s="329" t="s">
        <v>146</v>
      </c>
      <c r="AC20" s="329" t="s">
        <v>146</v>
      </c>
      <c r="AD20" s="329" t="s">
        <v>146</v>
      </c>
      <c r="AE20" s="329" t="s">
        <v>146</v>
      </c>
      <c r="AF20" s="329" t="s">
        <v>146</v>
      </c>
      <c r="AG20" s="330" t="s">
        <v>146</v>
      </c>
      <c r="AH20" s="318"/>
      <c r="AI20" s="187"/>
    </row>
    <row r="21" spans="1:35" ht="15">
      <c r="A21" s="388" t="s">
        <v>114</v>
      </c>
      <c r="B21" s="324"/>
      <c r="C21" s="324"/>
      <c r="D21" s="324"/>
      <c r="E21" s="324"/>
      <c r="F21" s="324"/>
      <c r="G21" s="324"/>
      <c r="H21" s="324"/>
      <c r="I21" s="324"/>
      <c r="J21" s="324"/>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17"/>
      <c r="AH21" s="325"/>
      <c r="AI21" s="187"/>
    </row>
    <row r="22" spans="1:35" ht="15">
      <c r="A22" s="388" t="s">
        <v>115</v>
      </c>
      <c r="B22" s="324"/>
      <c r="C22" s="324"/>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17"/>
      <c r="AH22" s="325"/>
      <c r="AI22" s="187"/>
    </row>
    <row r="23" spans="1:35">
      <c r="A23" s="277"/>
      <c r="B23" s="327"/>
      <c r="C23" s="327"/>
      <c r="D23" s="327"/>
      <c r="E23" s="327"/>
      <c r="F23" s="327"/>
      <c r="G23" s="327"/>
      <c r="H23" s="327"/>
      <c r="I23" s="327"/>
      <c r="J23" s="327"/>
      <c r="K23" s="327"/>
      <c r="L23" s="327"/>
      <c r="M23" s="327"/>
      <c r="N23" s="327"/>
      <c r="O23" s="327"/>
      <c r="P23" s="327"/>
      <c r="Q23" s="327"/>
      <c r="R23" s="327"/>
      <c r="S23" s="327"/>
      <c r="T23" s="327"/>
      <c r="U23" s="327"/>
      <c r="V23" s="327"/>
      <c r="W23" s="327"/>
      <c r="X23" s="327"/>
      <c r="Y23" s="327"/>
      <c r="Z23" s="327"/>
      <c r="AA23" s="327"/>
      <c r="AB23" s="327"/>
      <c r="AC23" s="327"/>
      <c r="AD23" s="328"/>
      <c r="AE23" s="328"/>
      <c r="AF23" s="328"/>
      <c r="AG23" s="328"/>
      <c r="AH23" s="318"/>
      <c r="AI23" s="187"/>
    </row>
    <row r="24" spans="1:35">
      <c r="A24" s="331" t="s">
        <v>116</v>
      </c>
      <c r="B24" s="329" t="s">
        <v>146</v>
      </c>
      <c r="C24" s="329" t="s">
        <v>146</v>
      </c>
      <c r="D24" s="329" t="s">
        <v>146</v>
      </c>
      <c r="E24" s="329" t="s">
        <v>146</v>
      </c>
      <c r="F24" s="329" t="s">
        <v>146</v>
      </c>
      <c r="G24" s="329" t="s">
        <v>146</v>
      </c>
      <c r="H24" s="329" t="s">
        <v>146</v>
      </c>
      <c r="I24" s="329" t="s">
        <v>146</v>
      </c>
      <c r="J24" s="329" t="s">
        <v>146</v>
      </c>
      <c r="K24" s="329" t="s">
        <v>146</v>
      </c>
      <c r="L24" s="329" t="s">
        <v>146</v>
      </c>
      <c r="M24" s="329" t="s">
        <v>146</v>
      </c>
      <c r="N24" s="329" t="s">
        <v>146</v>
      </c>
      <c r="O24" s="329" t="s">
        <v>146</v>
      </c>
      <c r="P24" s="329" t="s">
        <v>146</v>
      </c>
      <c r="Q24" s="329" t="s">
        <v>146</v>
      </c>
      <c r="R24" s="329" t="s">
        <v>146</v>
      </c>
      <c r="S24" s="329" t="s">
        <v>146</v>
      </c>
      <c r="T24" s="329" t="s">
        <v>146</v>
      </c>
      <c r="U24" s="329" t="s">
        <v>146</v>
      </c>
      <c r="V24" s="329" t="s">
        <v>146</v>
      </c>
      <c r="W24" s="329" t="s">
        <v>146</v>
      </c>
      <c r="X24" s="329" t="s">
        <v>146</v>
      </c>
      <c r="Y24" s="329" t="s">
        <v>146</v>
      </c>
      <c r="Z24" s="329" t="s">
        <v>146</v>
      </c>
      <c r="AA24" s="329" t="s">
        <v>146</v>
      </c>
      <c r="AB24" s="329" t="s">
        <v>146</v>
      </c>
      <c r="AC24" s="329" t="s">
        <v>146</v>
      </c>
      <c r="AD24" s="329" t="s">
        <v>146</v>
      </c>
      <c r="AE24" s="329" t="s">
        <v>146</v>
      </c>
      <c r="AF24" s="329" t="s">
        <v>146</v>
      </c>
      <c r="AG24" s="330" t="s">
        <v>146</v>
      </c>
      <c r="AH24" s="318"/>
      <c r="AI24" s="187"/>
    </row>
    <row r="25" spans="1:35">
      <c r="A25" s="277"/>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8"/>
      <c r="AE25" s="328"/>
      <c r="AF25" s="328"/>
      <c r="AG25" s="328"/>
      <c r="AH25" s="318"/>
      <c r="AI25" s="187"/>
    </row>
    <row r="26" spans="1:35">
      <c r="A26" s="315" t="s">
        <v>117</v>
      </c>
      <c r="B26" s="329" t="s">
        <v>146</v>
      </c>
      <c r="C26" s="329" t="s">
        <v>146</v>
      </c>
      <c r="D26" s="329" t="s">
        <v>146</v>
      </c>
      <c r="E26" s="329" t="s">
        <v>146</v>
      </c>
      <c r="F26" s="329" t="s">
        <v>146</v>
      </c>
      <c r="G26" s="329" t="s">
        <v>146</v>
      </c>
      <c r="H26" s="329" t="s">
        <v>146</v>
      </c>
      <c r="I26" s="329" t="s">
        <v>146</v>
      </c>
      <c r="J26" s="329" t="s">
        <v>146</v>
      </c>
      <c r="K26" s="329" t="s">
        <v>146</v>
      </c>
      <c r="L26" s="329" t="s">
        <v>146</v>
      </c>
      <c r="M26" s="329" t="s">
        <v>146</v>
      </c>
      <c r="N26" s="329" t="s">
        <v>146</v>
      </c>
      <c r="O26" s="329" t="s">
        <v>146</v>
      </c>
      <c r="P26" s="329" t="s">
        <v>146</v>
      </c>
      <c r="Q26" s="329" t="s">
        <v>146</v>
      </c>
      <c r="R26" s="329" t="s">
        <v>146</v>
      </c>
      <c r="S26" s="329" t="s">
        <v>146</v>
      </c>
      <c r="T26" s="329" t="s">
        <v>146</v>
      </c>
      <c r="U26" s="329" t="s">
        <v>146</v>
      </c>
      <c r="V26" s="329" t="s">
        <v>146</v>
      </c>
      <c r="W26" s="329" t="s">
        <v>146</v>
      </c>
      <c r="X26" s="329" t="s">
        <v>146</v>
      </c>
      <c r="Y26" s="329" t="s">
        <v>146</v>
      </c>
      <c r="Z26" s="329" t="s">
        <v>146</v>
      </c>
      <c r="AA26" s="329" t="s">
        <v>146</v>
      </c>
      <c r="AB26" s="329" t="s">
        <v>146</v>
      </c>
      <c r="AC26" s="329" t="s">
        <v>146</v>
      </c>
      <c r="AD26" s="329" t="s">
        <v>146</v>
      </c>
      <c r="AE26" s="329" t="s">
        <v>146</v>
      </c>
      <c r="AF26" s="329" t="s">
        <v>146</v>
      </c>
      <c r="AG26" s="330" t="s">
        <v>146</v>
      </c>
      <c r="AH26" s="318"/>
      <c r="AI26" s="187"/>
    </row>
    <row r="27" spans="1:35" ht="15">
      <c r="A27" s="388" t="s">
        <v>114</v>
      </c>
      <c r="B27" s="324"/>
      <c r="C27" s="324"/>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17"/>
      <c r="AH27" s="325"/>
      <c r="AI27" s="187"/>
    </row>
    <row r="28" spans="1:35" ht="15">
      <c r="A28" s="388" t="s">
        <v>115</v>
      </c>
      <c r="B28" s="324"/>
      <c r="C28" s="324"/>
      <c r="D28" s="324"/>
      <c r="E28" s="324"/>
      <c r="F28" s="324"/>
      <c r="G28" s="324"/>
      <c r="H28" s="324"/>
      <c r="I28" s="324"/>
      <c r="J28" s="324"/>
      <c r="K28" s="324"/>
      <c r="L28" s="324"/>
      <c r="M28" s="324"/>
      <c r="N28" s="324"/>
      <c r="O28" s="324"/>
      <c r="P28" s="324"/>
      <c r="Q28" s="324"/>
      <c r="R28" s="324"/>
      <c r="S28" s="324"/>
      <c r="T28" s="324"/>
      <c r="U28" s="324"/>
      <c r="V28" s="324"/>
      <c r="W28" s="324"/>
      <c r="X28" s="324"/>
      <c r="Y28" s="324"/>
      <c r="Z28" s="324"/>
      <c r="AA28" s="324"/>
      <c r="AB28" s="324"/>
      <c r="AC28" s="324"/>
      <c r="AD28" s="324"/>
      <c r="AE28" s="324"/>
      <c r="AF28" s="324"/>
      <c r="AG28" s="317"/>
      <c r="AH28" s="325"/>
      <c r="AI28" s="187"/>
    </row>
    <row r="29" spans="1:35">
      <c r="A29" s="315" t="s">
        <v>118</v>
      </c>
      <c r="B29" s="329" t="s">
        <v>146</v>
      </c>
      <c r="C29" s="329" t="s">
        <v>146</v>
      </c>
      <c r="D29" s="329" t="s">
        <v>146</v>
      </c>
      <c r="E29" s="329" t="s">
        <v>146</v>
      </c>
      <c r="F29" s="329" t="s">
        <v>146</v>
      </c>
      <c r="G29" s="329" t="s">
        <v>146</v>
      </c>
      <c r="H29" s="329" t="s">
        <v>146</v>
      </c>
      <c r="I29" s="329" t="s">
        <v>146</v>
      </c>
      <c r="J29" s="329" t="s">
        <v>146</v>
      </c>
      <c r="K29" s="329" t="s">
        <v>146</v>
      </c>
      <c r="L29" s="329" t="s">
        <v>146</v>
      </c>
      <c r="M29" s="329" t="s">
        <v>146</v>
      </c>
      <c r="N29" s="329" t="s">
        <v>146</v>
      </c>
      <c r="O29" s="329" t="s">
        <v>146</v>
      </c>
      <c r="P29" s="329" t="s">
        <v>146</v>
      </c>
      <c r="Q29" s="329" t="s">
        <v>146</v>
      </c>
      <c r="R29" s="329" t="s">
        <v>146</v>
      </c>
      <c r="S29" s="329" t="s">
        <v>146</v>
      </c>
      <c r="T29" s="329" t="s">
        <v>146</v>
      </c>
      <c r="U29" s="329" t="s">
        <v>146</v>
      </c>
      <c r="V29" s="329" t="s">
        <v>146</v>
      </c>
      <c r="W29" s="329" t="s">
        <v>146</v>
      </c>
      <c r="X29" s="329" t="s">
        <v>146</v>
      </c>
      <c r="Y29" s="329" t="s">
        <v>146</v>
      </c>
      <c r="Z29" s="329" t="s">
        <v>146</v>
      </c>
      <c r="AA29" s="329" t="s">
        <v>146</v>
      </c>
      <c r="AB29" s="329" t="s">
        <v>146</v>
      </c>
      <c r="AC29" s="329" t="s">
        <v>146</v>
      </c>
      <c r="AD29" s="329" t="s">
        <v>146</v>
      </c>
      <c r="AE29" s="329" t="s">
        <v>146</v>
      </c>
      <c r="AF29" s="329" t="s">
        <v>146</v>
      </c>
      <c r="AG29" s="330" t="s">
        <v>146</v>
      </c>
      <c r="AH29" s="318"/>
      <c r="AI29" s="187"/>
    </row>
    <row r="30" spans="1:35" ht="15">
      <c r="A30" s="388" t="s">
        <v>114</v>
      </c>
      <c r="B30" s="324"/>
      <c r="C30" s="324"/>
      <c r="D30" s="324"/>
      <c r="E30" s="324"/>
      <c r="F30" s="324"/>
      <c r="G30" s="324"/>
      <c r="H30" s="324"/>
      <c r="I30" s="324"/>
      <c r="J30" s="324"/>
      <c r="K30" s="324"/>
      <c r="L30" s="324"/>
      <c r="M30" s="324"/>
      <c r="N30" s="324"/>
      <c r="O30" s="324"/>
      <c r="P30" s="324"/>
      <c r="Q30" s="324"/>
      <c r="R30" s="324"/>
      <c r="S30" s="324"/>
      <c r="T30" s="324"/>
      <c r="U30" s="324"/>
      <c r="V30" s="324"/>
      <c r="W30" s="324"/>
      <c r="X30" s="324"/>
      <c r="Y30" s="324"/>
      <c r="Z30" s="324"/>
      <c r="AA30" s="324"/>
      <c r="AB30" s="324"/>
      <c r="AC30" s="324"/>
      <c r="AD30" s="324"/>
      <c r="AE30" s="324"/>
      <c r="AF30" s="324"/>
      <c r="AG30" s="317"/>
      <c r="AH30" s="325"/>
      <c r="AI30" s="187"/>
    </row>
    <row r="31" spans="1:35" ht="15">
      <c r="A31" s="388" t="s">
        <v>115</v>
      </c>
      <c r="B31" s="324"/>
      <c r="C31" s="324"/>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324"/>
      <c r="AB31" s="324"/>
      <c r="AC31" s="324"/>
      <c r="AD31" s="324"/>
      <c r="AE31" s="324"/>
      <c r="AF31" s="324"/>
      <c r="AG31" s="317"/>
      <c r="AH31" s="325"/>
      <c r="AI31" s="187"/>
    </row>
    <row r="32" spans="1:35">
      <c r="A32" s="277"/>
      <c r="B32" s="327"/>
      <c r="C32" s="327"/>
      <c r="D32" s="327"/>
      <c r="E32" s="327"/>
      <c r="F32" s="327"/>
      <c r="G32" s="327"/>
      <c r="H32" s="327"/>
      <c r="I32" s="327"/>
      <c r="J32" s="327"/>
      <c r="K32" s="327"/>
      <c r="L32" s="327"/>
      <c r="M32" s="327"/>
      <c r="N32" s="327"/>
      <c r="O32" s="327"/>
      <c r="P32" s="327"/>
      <c r="Q32" s="327"/>
      <c r="R32" s="327"/>
      <c r="S32" s="327"/>
      <c r="T32" s="327"/>
      <c r="U32" s="327"/>
      <c r="V32" s="327"/>
      <c r="W32" s="327"/>
      <c r="X32" s="327"/>
      <c r="Y32" s="327"/>
      <c r="Z32" s="327"/>
      <c r="AA32" s="327"/>
      <c r="AB32" s="327"/>
      <c r="AC32" s="327"/>
      <c r="AD32" s="328"/>
      <c r="AE32" s="328"/>
      <c r="AF32" s="328"/>
      <c r="AG32" s="328"/>
      <c r="AH32" s="318"/>
      <c r="AI32" s="187"/>
    </row>
    <row r="33" spans="1:35">
      <c r="A33" s="315" t="s">
        <v>133</v>
      </c>
      <c r="B33" s="329" t="s">
        <v>146</v>
      </c>
      <c r="C33" s="329" t="s">
        <v>146</v>
      </c>
      <c r="D33" s="329" t="s">
        <v>146</v>
      </c>
      <c r="E33" s="329" t="s">
        <v>146</v>
      </c>
      <c r="F33" s="329" t="s">
        <v>146</v>
      </c>
      <c r="G33" s="329" t="s">
        <v>146</v>
      </c>
      <c r="H33" s="329" t="s">
        <v>146</v>
      </c>
      <c r="I33" s="329" t="s">
        <v>146</v>
      </c>
      <c r="J33" s="329" t="s">
        <v>146</v>
      </c>
      <c r="K33" s="329" t="s">
        <v>146</v>
      </c>
      <c r="L33" s="329" t="s">
        <v>146</v>
      </c>
      <c r="M33" s="329" t="s">
        <v>146</v>
      </c>
      <c r="N33" s="329" t="s">
        <v>146</v>
      </c>
      <c r="O33" s="329" t="s">
        <v>146</v>
      </c>
      <c r="P33" s="329" t="s">
        <v>146</v>
      </c>
      <c r="Q33" s="329" t="s">
        <v>146</v>
      </c>
      <c r="R33" s="329" t="s">
        <v>146</v>
      </c>
      <c r="S33" s="329" t="s">
        <v>146</v>
      </c>
      <c r="T33" s="329" t="s">
        <v>146</v>
      </c>
      <c r="U33" s="329" t="s">
        <v>146</v>
      </c>
      <c r="V33" s="329" t="s">
        <v>146</v>
      </c>
      <c r="W33" s="329" t="s">
        <v>146</v>
      </c>
      <c r="X33" s="329" t="s">
        <v>146</v>
      </c>
      <c r="Y33" s="329" t="s">
        <v>146</v>
      </c>
      <c r="Z33" s="329" t="s">
        <v>146</v>
      </c>
      <c r="AA33" s="329" t="s">
        <v>146</v>
      </c>
      <c r="AB33" s="329" t="s">
        <v>146</v>
      </c>
      <c r="AC33" s="329" t="s">
        <v>146</v>
      </c>
      <c r="AD33" s="329" t="s">
        <v>146</v>
      </c>
      <c r="AE33" s="329" t="s">
        <v>146</v>
      </c>
      <c r="AF33" s="329" t="s">
        <v>146</v>
      </c>
      <c r="AG33" s="330" t="s">
        <v>146</v>
      </c>
      <c r="AH33" s="318"/>
      <c r="AI33" s="187"/>
    </row>
    <row r="34" spans="1:35">
      <c r="A34" s="315" t="s">
        <v>134</v>
      </c>
      <c r="B34" s="329" t="s">
        <v>146</v>
      </c>
      <c r="C34" s="329" t="s">
        <v>146</v>
      </c>
      <c r="D34" s="329" t="s">
        <v>146</v>
      </c>
      <c r="E34" s="329" t="s">
        <v>146</v>
      </c>
      <c r="F34" s="329" t="s">
        <v>146</v>
      </c>
      <c r="G34" s="329" t="s">
        <v>146</v>
      </c>
      <c r="H34" s="329" t="s">
        <v>146</v>
      </c>
      <c r="I34" s="329" t="s">
        <v>146</v>
      </c>
      <c r="J34" s="329" t="s">
        <v>146</v>
      </c>
      <c r="K34" s="329" t="s">
        <v>146</v>
      </c>
      <c r="L34" s="329" t="s">
        <v>146</v>
      </c>
      <c r="M34" s="329" t="s">
        <v>146</v>
      </c>
      <c r="N34" s="329" t="s">
        <v>146</v>
      </c>
      <c r="O34" s="329" t="s">
        <v>146</v>
      </c>
      <c r="P34" s="329" t="s">
        <v>146</v>
      </c>
      <c r="Q34" s="329" t="s">
        <v>146</v>
      </c>
      <c r="R34" s="329" t="s">
        <v>146</v>
      </c>
      <c r="S34" s="329" t="s">
        <v>146</v>
      </c>
      <c r="T34" s="329" t="s">
        <v>146</v>
      </c>
      <c r="U34" s="329" t="s">
        <v>146</v>
      </c>
      <c r="V34" s="329" t="s">
        <v>146</v>
      </c>
      <c r="W34" s="329" t="s">
        <v>146</v>
      </c>
      <c r="X34" s="329" t="s">
        <v>146</v>
      </c>
      <c r="Y34" s="329" t="s">
        <v>146</v>
      </c>
      <c r="Z34" s="329" t="s">
        <v>146</v>
      </c>
      <c r="AA34" s="329" t="s">
        <v>146</v>
      </c>
      <c r="AB34" s="329" t="s">
        <v>146</v>
      </c>
      <c r="AC34" s="329" t="s">
        <v>146</v>
      </c>
      <c r="AD34" s="329" t="s">
        <v>146</v>
      </c>
      <c r="AE34" s="329" t="s">
        <v>146</v>
      </c>
      <c r="AF34" s="329" t="s">
        <v>146</v>
      </c>
      <c r="AG34" s="330" t="s">
        <v>146</v>
      </c>
      <c r="AH34" s="318"/>
      <c r="AI34" s="187"/>
    </row>
    <row r="35" spans="1:35" ht="15">
      <c r="A35" s="388" t="s">
        <v>114</v>
      </c>
      <c r="B35" s="324"/>
      <c r="C35" s="324"/>
      <c r="D35" s="324"/>
      <c r="E35" s="324"/>
      <c r="F35" s="324"/>
      <c r="G35" s="324"/>
      <c r="H35" s="324"/>
      <c r="I35" s="324"/>
      <c r="J35" s="324"/>
      <c r="K35" s="324"/>
      <c r="L35" s="324"/>
      <c r="M35" s="324"/>
      <c r="N35" s="324"/>
      <c r="O35" s="324"/>
      <c r="P35" s="324"/>
      <c r="Q35" s="324"/>
      <c r="R35" s="324"/>
      <c r="S35" s="324"/>
      <c r="T35" s="324"/>
      <c r="U35" s="324"/>
      <c r="V35" s="324"/>
      <c r="W35" s="324"/>
      <c r="X35" s="324"/>
      <c r="Y35" s="324"/>
      <c r="Z35" s="324"/>
      <c r="AA35" s="324"/>
      <c r="AB35" s="324"/>
      <c r="AC35" s="324"/>
      <c r="AD35" s="324"/>
      <c r="AE35" s="324"/>
      <c r="AF35" s="324"/>
      <c r="AG35" s="317"/>
      <c r="AH35" s="325"/>
      <c r="AI35" s="187"/>
    </row>
    <row r="36" spans="1:35" ht="15">
      <c r="A36" s="388" t="s">
        <v>115</v>
      </c>
      <c r="B36" s="324"/>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17"/>
      <c r="AH36" s="325"/>
      <c r="AI36" s="187"/>
    </row>
    <row r="37" spans="1:35">
      <c r="A37" s="277"/>
      <c r="B37" s="327"/>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Z37" s="327"/>
      <c r="AA37" s="327"/>
      <c r="AB37" s="327"/>
      <c r="AC37" s="327"/>
      <c r="AD37" s="328"/>
      <c r="AE37" s="328"/>
      <c r="AF37" s="328"/>
      <c r="AG37" s="328"/>
      <c r="AH37" s="318"/>
      <c r="AI37" s="187"/>
    </row>
    <row r="38" spans="1:35">
      <c r="A38" s="315" t="s">
        <v>121</v>
      </c>
      <c r="B38" s="329" t="s">
        <v>146</v>
      </c>
      <c r="C38" s="329" t="s">
        <v>146</v>
      </c>
      <c r="D38" s="329" t="s">
        <v>146</v>
      </c>
      <c r="E38" s="329" t="s">
        <v>146</v>
      </c>
      <c r="F38" s="329" t="s">
        <v>146</v>
      </c>
      <c r="G38" s="329" t="s">
        <v>146</v>
      </c>
      <c r="H38" s="329" t="s">
        <v>146</v>
      </c>
      <c r="I38" s="329" t="s">
        <v>146</v>
      </c>
      <c r="J38" s="329" t="s">
        <v>146</v>
      </c>
      <c r="K38" s="329" t="s">
        <v>146</v>
      </c>
      <c r="L38" s="329" t="s">
        <v>146</v>
      </c>
      <c r="M38" s="329" t="s">
        <v>146</v>
      </c>
      <c r="N38" s="329" t="s">
        <v>146</v>
      </c>
      <c r="O38" s="329" t="s">
        <v>146</v>
      </c>
      <c r="P38" s="329" t="s">
        <v>146</v>
      </c>
      <c r="Q38" s="329" t="s">
        <v>146</v>
      </c>
      <c r="R38" s="329" t="s">
        <v>146</v>
      </c>
      <c r="S38" s="329" t="s">
        <v>146</v>
      </c>
      <c r="T38" s="329" t="s">
        <v>146</v>
      </c>
      <c r="U38" s="329" t="s">
        <v>146</v>
      </c>
      <c r="V38" s="329" t="s">
        <v>146</v>
      </c>
      <c r="W38" s="329" t="s">
        <v>146</v>
      </c>
      <c r="X38" s="329" t="s">
        <v>146</v>
      </c>
      <c r="Y38" s="329" t="s">
        <v>146</v>
      </c>
      <c r="Z38" s="329" t="s">
        <v>146</v>
      </c>
      <c r="AA38" s="329" t="s">
        <v>146</v>
      </c>
      <c r="AB38" s="329" t="s">
        <v>146</v>
      </c>
      <c r="AC38" s="329" t="s">
        <v>146</v>
      </c>
      <c r="AD38" s="329" t="s">
        <v>146</v>
      </c>
      <c r="AE38" s="329" t="s">
        <v>146</v>
      </c>
      <c r="AF38" s="329" t="s">
        <v>146</v>
      </c>
      <c r="AG38" s="330" t="s">
        <v>146</v>
      </c>
      <c r="AH38" s="318"/>
      <c r="AI38" s="187"/>
    </row>
    <row r="39" spans="1:35" ht="15">
      <c r="A39" s="388" t="s">
        <v>114</v>
      </c>
      <c r="B39" s="324"/>
      <c r="C39" s="324"/>
      <c r="D39" s="324"/>
      <c r="E39" s="324"/>
      <c r="F39" s="324"/>
      <c r="G39" s="324"/>
      <c r="H39" s="324"/>
      <c r="I39" s="324"/>
      <c r="J39" s="324"/>
      <c r="K39" s="324"/>
      <c r="L39" s="324"/>
      <c r="M39" s="324"/>
      <c r="N39" s="324"/>
      <c r="O39" s="324"/>
      <c r="P39" s="324"/>
      <c r="Q39" s="324"/>
      <c r="R39" s="324"/>
      <c r="S39" s="324"/>
      <c r="T39" s="324"/>
      <c r="U39" s="324"/>
      <c r="V39" s="324"/>
      <c r="W39" s="324"/>
      <c r="X39" s="324"/>
      <c r="Y39" s="324"/>
      <c r="Z39" s="324"/>
      <c r="AA39" s="324"/>
      <c r="AB39" s="324"/>
      <c r="AC39" s="324"/>
      <c r="AD39" s="324"/>
      <c r="AE39" s="324"/>
      <c r="AF39" s="324"/>
      <c r="AG39" s="317"/>
      <c r="AH39" s="325"/>
      <c r="AI39" s="187"/>
    </row>
    <row r="40" spans="1:35" ht="15">
      <c r="A40" s="388" t="s">
        <v>115</v>
      </c>
      <c r="B40" s="324"/>
      <c r="C40" s="324"/>
      <c r="D40" s="324"/>
      <c r="E40" s="324"/>
      <c r="F40" s="324"/>
      <c r="G40" s="324"/>
      <c r="H40" s="324"/>
      <c r="I40" s="324"/>
      <c r="J40" s="324"/>
      <c r="K40" s="324"/>
      <c r="L40" s="324"/>
      <c r="M40" s="324"/>
      <c r="N40" s="324"/>
      <c r="O40" s="324"/>
      <c r="P40" s="324"/>
      <c r="Q40" s="324"/>
      <c r="R40" s="324"/>
      <c r="S40" s="324"/>
      <c r="T40" s="324"/>
      <c r="U40" s="324"/>
      <c r="V40" s="324"/>
      <c r="W40" s="324"/>
      <c r="X40" s="324"/>
      <c r="Y40" s="324"/>
      <c r="Z40" s="324"/>
      <c r="AA40" s="324"/>
      <c r="AB40" s="324"/>
      <c r="AC40" s="324"/>
      <c r="AD40" s="324"/>
      <c r="AE40" s="324"/>
      <c r="AF40" s="324"/>
      <c r="AG40" s="317"/>
      <c r="AH40" s="325"/>
      <c r="AI40" s="187"/>
    </row>
    <row r="41" spans="1:35" ht="15">
      <c r="A41" s="388" t="s">
        <v>122</v>
      </c>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17"/>
      <c r="AH41" s="325"/>
      <c r="AI41" s="187"/>
    </row>
    <row r="42" spans="1:35" ht="16.5" thickBot="1">
      <c r="A42" s="277"/>
      <c r="B42" s="332"/>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3"/>
      <c r="AE42" s="333"/>
      <c r="AF42" s="333"/>
      <c r="AG42" s="333"/>
      <c r="AH42" s="334"/>
      <c r="AI42" s="187"/>
    </row>
    <row r="43" spans="1:35" ht="16.5" thickTop="1" thickBot="1">
      <c r="A43" s="196" t="s">
        <v>135</v>
      </c>
      <c r="B43" s="254" t="s">
        <v>146</v>
      </c>
      <c r="C43" s="254" t="s">
        <v>146</v>
      </c>
      <c r="D43" s="254" t="s">
        <v>146</v>
      </c>
      <c r="E43" s="254" t="s">
        <v>146</v>
      </c>
      <c r="F43" s="254" t="s">
        <v>146</v>
      </c>
      <c r="G43" s="254" t="s">
        <v>146</v>
      </c>
      <c r="H43" s="254" t="s">
        <v>146</v>
      </c>
      <c r="I43" s="254" t="s">
        <v>146</v>
      </c>
      <c r="J43" s="254" t="s">
        <v>146</v>
      </c>
      <c r="K43" s="254" t="s">
        <v>146</v>
      </c>
      <c r="L43" s="254" t="s">
        <v>146</v>
      </c>
      <c r="M43" s="254" t="s">
        <v>146</v>
      </c>
      <c r="N43" s="254" t="s">
        <v>146</v>
      </c>
      <c r="O43" s="254" t="s">
        <v>146</v>
      </c>
      <c r="P43" s="254" t="s">
        <v>146</v>
      </c>
      <c r="Q43" s="254" t="s">
        <v>146</v>
      </c>
      <c r="R43" s="254" t="s">
        <v>146</v>
      </c>
      <c r="S43" s="254" t="s">
        <v>146</v>
      </c>
      <c r="T43" s="254" t="s">
        <v>146</v>
      </c>
      <c r="U43" s="254" t="s">
        <v>146</v>
      </c>
      <c r="V43" s="254" t="s">
        <v>146</v>
      </c>
      <c r="W43" s="254" t="s">
        <v>146</v>
      </c>
      <c r="X43" s="254" t="s">
        <v>146</v>
      </c>
      <c r="Y43" s="254" t="s">
        <v>146</v>
      </c>
      <c r="Z43" s="254" t="s">
        <v>146</v>
      </c>
      <c r="AA43" s="254" t="s">
        <v>146</v>
      </c>
      <c r="AB43" s="254" t="s">
        <v>146</v>
      </c>
      <c r="AC43" s="254" t="s">
        <v>146</v>
      </c>
      <c r="AD43" s="254" t="s">
        <v>146</v>
      </c>
      <c r="AE43" s="254" t="s">
        <v>146</v>
      </c>
      <c r="AF43" s="254" t="s">
        <v>146</v>
      </c>
      <c r="AG43" s="335" t="s">
        <v>146</v>
      </c>
      <c r="AH43" s="199"/>
      <c r="AI43" s="307"/>
    </row>
    <row r="44" spans="1:35" ht="16.5" thickTop="1">
      <c r="A44" s="308" t="s">
        <v>124</v>
      </c>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49"/>
      <c r="AE44" s="142"/>
      <c r="AF44" s="179"/>
      <c r="AG44" s="336"/>
      <c r="AH44" s="142"/>
      <c r="AI44" s="187"/>
    </row>
    <row r="45" spans="1:35" ht="26.25">
      <c r="A45" s="55" t="s">
        <v>125</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49"/>
      <c r="AE45" s="142"/>
      <c r="AF45" s="136"/>
      <c r="AG45" s="337"/>
      <c r="AH45" s="142"/>
      <c r="AI45" s="187"/>
    </row>
    <row r="46" spans="1:35" thickBot="1">
      <c r="A46" s="353"/>
      <c r="B46" s="354"/>
      <c r="C46" s="354"/>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293"/>
      <c r="AF46" s="293"/>
      <c r="AG46" s="339"/>
      <c r="AH46" s="293"/>
      <c r="AI46" s="270"/>
    </row>
    <row r="47" spans="1:35" ht="16.5" thickTop="1"/>
  </sheetData>
  <mergeCells count="1">
    <mergeCell ref="B4:AG4"/>
  </mergeCells>
  <conditionalFormatting sqref="B8:AF8 B11:AF16 B20:AF20 B24:AF24 B26:AF26 B29:AF29 B33:AF34 B38:AF38 B43:AF43">
    <cfRule type="cellIs" dxfId="8" priority="1" operator="equal">
      <formula>""</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BF6D0-0490-437E-95D2-B2AAD50EE1BD}">
  <dimension ref="A1:AI55"/>
  <sheetViews>
    <sheetView showGridLines="0" zoomScale="80" zoomScaleNormal="80" workbookViewId="0">
      <pane xSplit="1" ySplit="5" topLeftCell="O6" activePane="bottomRight" state="frozen"/>
      <selection pane="topRight" activeCell="D1" sqref="D1"/>
      <selection pane="bottomLeft" activeCell="A6" sqref="A6"/>
      <selection pane="bottomRight"/>
    </sheetView>
  </sheetViews>
  <sheetFormatPr defaultColWidth="11.5703125" defaultRowHeight="15.75"/>
  <cols>
    <col min="1" max="1" width="75.7109375" style="143" customWidth="1" collapsed="1"/>
    <col min="2" max="32" width="15.140625" style="52" customWidth="1"/>
    <col min="33" max="33" width="15.140625" style="53" customWidth="1"/>
    <col min="34" max="34" width="50.5703125" style="52" customWidth="1"/>
    <col min="35" max="35" width="6.28515625" style="52" customWidth="1"/>
    <col min="36" max="16384" width="11.5703125" style="52"/>
  </cols>
  <sheetData>
    <row r="1" spans="1:35" ht="54">
      <c r="A1" s="369" t="s">
        <v>126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c r="AE1"/>
      <c r="AF1"/>
      <c r="AG1" s="294"/>
      <c r="AH1"/>
      <c r="AI1"/>
    </row>
    <row r="2" spans="1:35" ht="32.25" thickBot="1">
      <c r="A2" s="340"/>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c r="AE2"/>
      <c r="AF2"/>
      <c r="AG2" s="294"/>
      <c r="AH2"/>
      <c r="AI2"/>
    </row>
    <row r="3" spans="1:35" ht="16.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3"/>
      <c r="AE3" s="183"/>
      <c r="AF3" s="183"/>
      <c r="AG3" s="341"/>
      <c r="AH3" s="183"/>
      <c r="AI3" s="342"/>
    </row>
    <row r="4" spans="1:35">
      <c r="A4" s="55" t="s">
        <v>145</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477"/>
      <c r="AH4" s="343"/>
      <c r="AI4" s="344"/>
    </row>
    <row r="5" spans="1:3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389">
        <v>2026</v>
      </c>
      <c r="AH5" s="345"/>
      <c r="AI5" s="344"/>
    </row>
    <row r="6" spans="1:35">
      <c r="A6" s="64" t="s">
        <v>177</v>
      </c>
      <c r="B6" s="346"/>
      <c r="C6" s="346"/>
      <c r="D6" s="346"/>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7"/>
      <c r="AG6" s="66"/>
      <c r="AH6" s="8"/>
      <c r="AI6" s="344"/>
    </row>
    <row r="7" spans="1:35" ht="16.5" thickBot="1">
      <c r="A7" s="192"/>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9"/>
      <c r="AH7" s="37"/>
      <c r="AI7" s="344"/>
    </row>
    <row r="8" spans="1:35" ht="17.25" thickTop="1" thickBot="1">
      <c r="A8" s="302" t="s">
        <v>127</v>
      </c>
      <c r="B8" s="303">
        <v>32.067775948877809</v>
      </c>
      <c r="C8" s="303">
        <v>59.520458603019954</v>
      </c>
      <c r="D8" s="303">
        <v>65.574605043638712</v>
      </c>
      <c r="E8" s="303">
        <v>-2.611173379208803</v>
      </c>
      <c r="F8" s="303">
        <v>30.627191862148283</v>
      </c>
      <c r="G8" s="303">
        <v>130.33246103734089</v>
      </c>
      <c r="H8" s="303">
        <v>37.946532490168806</v>
      </c>
      <c r="I8" s="303">
        <v>-29.337128000000714</v>
      </c>
      <c r="J8" s="303">
        <v>8.5676829999980928</v>
      </c>
      <c r="K8" s="303">
        <v>-40.367290000001432</v>
      </c>
      <c r="L8" s="303">
        <v>-55.598674999987843</v>
      </c>
      <c r="M8" s="303">
        <v>88.809112999989026</v>
      </c>
      <c r="N8" s="303">
        <v>98.703329000004771</v>
      </c>
      <c r="O8" s="303">
        <v>65.041928000009065</v>
      </c>
      <c r="P8" s="303">
        <v>-33.906461999997141</v>
      </c>
      <c r="Q8" s="303">
        <v>36.80831399999952</v>
      </c>
      <c r="R8" s="303">
        <v>12.195483000021934</v>
      </c>
      <c r="S8" s="303">
        <v>15.407586000003338</v>
      </c>
      <c r="T8" s="303">
        <v>67.884441500002865</v>
      </c>
      <c r="U8" s="303">
        <v>75.182361630002504</v>
      </c>
      <c r="V8" s="303">
        <v>83.557458480000022</v>
      </c>
      <c r="W8" s="303">
        <v>17.656985859991075</v>
      </c>
      <c r="X8" s="303">
        <v>58.066397780000685</v>
      </c>
      <c r="Y8" s="303">
        <v>237.07301853999661</v>
      </c>
      <c r="Z8" s="303">
        <v>186.07810825999977</v>
      </c>
      <c r="AA8" s="303">
        <v>97.493008870000367</v>
      </c>
      <c r="AB8" s="303">
        <v>69.480907790000444</v>
      </c>
      <c r="AC8" s="303">
        <v>-94.55221576999665</v>
      </c>
      <c r="AD8" s="304">
        <v>-7.1241471400060652</v>
      </c>
      <c r="AE8" s="304">
        <v>250.89769404999734</v>
      </c>
      <c r="AF8" s="304">
        <v>55.178943159998894</v>
      </c>
      <c r="AG8" s="305">
        <v>-1017.6685577099962</v>
      </c>
      <c r="AH8" s="306"/>
      <c r="AI8" s="307"/>
    </row>
    <row r="9" spans="1:35" ht="16.5" thickTop="1">
      <c r="A9" s="308" t="s">
        <v>104</v>
      </c>
      <c r="B9" s="70" t="s">
        <v>147</v>
      </c>
      <c r="C9" s="70" t="s">
        <v>147</v>
      </c>
      <c r="D9" s="70" t="s">
        <v>147</v>
      </c>
      <c r="E9" s="70" t="s">
        <v>147</v>
      </c>
      <c r="F9" s="70" t="s">
        <v>147</v>
      </c>
      <c r="G9" s="70" t="s">
        <v>147</v>
      </c>
      <c r="H9" s="70" t="s">
        <v>147</v>
      </c>
      <c r="I9" s="70" t="s">
        <v>147</v>
      </c>
      <c r="J9" s="70" t="s">
        <v>147</v>
      </c>
      <c r="K9" s="70" t="s">
        <v>147</v>
      </c>
      <c r="L9" s="70" t="s">
        <v>147</v>
      </c>
      <c r="M9" s="70" t="s">
        <v>147</v>
      </c>
      <c r="N9" s="70" t="s">
        <v>147</v>
      </c>
      <c r="O9" s="70" t="s">
        <v>147</v>
      </c>
      <c r="P9" s="70" t="s">
        <v>147</v>
      </c>
      <c r="Q9" s="70" t="s">
        <v>147</v>
      </c>
      <c r="R9" s="70" t="s">
        <v>147</v>
      </c>
      <c r="S9" s="70" t="s">
        <v>147</v>
      </c>
      <c r="T9" s="70" t="s">
        <v>147</v>
      </c>
      <c r="U9" s="70" t="s">
        <v>147</v>
      </c>
      <c r="V9" s="70" t="s">
        <v>147</v>
      </c>
      <c r="W9" s="70" t="s">
        <v>147</v>
      </c>
      <c r="X9" s="70" t="s">
        <v>147</v>
      </c>
      <c r="Y9" s="70" t="s">
        <v>147</v>
      </c>
      <c r="Z9" s="70" t="s">
        <v>147</v>
      </c>
      <c r="AA9" s="70" t="s">
        <v>147</v>
      </c>
      <c r="AB9" s="70" t="s">
        <v>147</v>
      </c>
      <c r="AC9" s="70" t="s">
        <v>147</v>
      </c>
      <c r="AD9" s="70" t="s">
        <v>147</v>
      </c>
      <c r="AE9" s="70" t="s">
        <v>147</v>
      </c>
      <c r="AF9" s="70" t="s">
        <v>147</v>
      </c>
      <c r="AG9" s="309" t="s">
        <v>147</v>
      </c>
      <c r="AH9" s="310"/>
      <c r="AI9" s="187"/>
    </row>
    <row r="10" spans="1:35">
      <c r="A10" s="308"/>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3"/>
      <c r="AE10" s="313"/>
      <c r="AF10" s="313"/>
      <c r="AG10" s="313"/>
      <c r="AH10" s="314"/>
      <c r="AI10" s="187"/>
    </row>
    <row r="11" spans="1:35">
      <c r="A11" s="315" t="s">
        <v>105</v>
      </c>
      <c r="B11" s="316">
        <v>-1.4894138061819699</v>
      </c>
      <c r="C11" s="316">
        <v>-4.5397602373828354</v>
      </c>
      <c r="D11" s="316">
        <v>2.3949566806065441</v>
      </c>
      <c r="E11" s="316">
        <v>-14.175435784421873</v>
      </c>
      <c r="F11" s="316">
        <v>-31.133396364393558</v>
      </c>
      <c r="G11" s="316">
        <v>-27.932987587971212</v>
      </c>
      <c r="H11" s="316">
        <v>-19.70901288798435</v>
      </c>
      <c r="I11" s="316">
        <v>-48.464543999999982</v>
      </c>
      <c r="J11" s="316">
        <v>-72.897384999999957</v>
      </c>
      <c r="K11" s="316">
        <v>-45.430163999999991</v>
      </c>
      <c r="L11" s="316">
        <v>-91.716475000000003</v>
      </c>
      <c r="M11" s="316">
        <v>-61.041054999999979</v>
      </c>
      <c r="N11" s="316">
        <v>-18.474192999999964</v>
      </c>
      <c r="O11" s="316">
        <v>17.46268599999998</v>
      </c>
      <c r="P11" s="316">
        <v>-37.070517999999993</v>
      </c>
      <c r="Q11" s="316">
        <v>-61.631595000000004</v>
      </c>
      <c r="R11" s="316">
        <v>-16.699917999999997</v>
      </c>
      <c r="S11" s="316">
        <v>1.5681080000000152</v>
      </c>
      <c r="T11" s="316">
        <v>-20.205198050000007</v>
      </c>
      <c r="U11" s="316">
        <v>13.882198560000008</v>
      </c>
      <c r="V11" s="316">
        <v>11.53134159</v>
      </c>
      <c r="W11" s="316">
        <v>83.317237359999993</v>
      </c>
      <c r="X11" s="316">
        <v>-72.480077300000019</v>
      </c>
      <c r="Y11" s="316">
        <v>-29.599763579999987</v>
      </c>
      <c r="Z11" s="316">
        <v>26.832010400000009</v>
      </c>
      <c r="AA11" s="316">
        <v>-44.36066696000001</v>
      </c>
      <c r="AB11" s="316">
        <v>-34.481602909999985</v>
      </c>
      <c r="AC11" s="316">
        <v>-90.461770950000016</v>
      </c>
      <c r="AD11" s="316">
        <v>-285.15101136000004</v>
      </c>
      <c r="AE11" s="316">
        <v>-260.34893761999996</v>
      </c>
      <c r="AF11" s="316">
        <v>27.454577250000032</v>
      </c>
      <c r="AG11" s="317">
        <v>-553.99425058999987</v>
      </c>
      <c r="AH11" s="318"/>
      <c r="AI11" s="187"/>
    </row>
    <row r="12" spans="1:35">
      <c r="A12" s="319" t="s">
        <v>106</v>
      </c>
      <c r="B12" s="316">
        <v>-0.34581278089435019</v>
      </c>
      <c r="C12" s="316">
        <v>-0.21053138455970391</v>
      </c>
      <c r="D12" s="316">
        <v>-0.96300910512916493</v>
      </c>
      <c r="E12" s="316">
        <v>-0.4991122684984346</v>
      </c>
      <c r="F12" s="316">
        <v>-0.1982896834151795</v>
      </c>
      <c r="G12" s="316">
        <v>-0.46284385930555111</v>
      </c>
      <c r="H12" s="316">
        <v>-0.35336855074008611</v>
      </c>
      <c r="I12" s="316">
        <v>-0.18611200000000006</v>
      </c>
      <c r="J12" s="316">
        <v>-0.41701799999999989</v>
      </c>
      <c r="K12" s="316">
        <v>-0.77836500000000008</v>
      </c>
      <c r="L12" s="316">
        <v>-0.77194900000000011</v>
      </c>
      <c r="M12" s="316">
        <v>-0.65351199999999987</v>
      </c>
      <c r="N12" s="316">
        <v>-0.23556299999999997</v>
      </c>
      <c r="O12" s="316">
        <v>29.056150999999996</v>
      </c>
      <c r="P12" s="316">
        <v>-11.675255</v>
      </c>
      <c r="Q12" s="316">
        <v>-30.498219999999996</v>
      </c>
      <c r="R12" s="316">
        <v>-2.1650699999999996</v>
      </c>
      <c r="S12" s="316">
        <v>-0.16369999999999998</v>
      </c>
      <c r="T12" s="316">
        <v>0</v>
      </c>
      <c r="U12" s="316">
        <v>0</v>
      </c>
      <c r="V12" s="316">
        <v>0</v>
      </c>
      <c r="W12" s="316">
        <v>0</v>
      </c>
      <c r="X12" s="316">
        <v>0</v>
      </c>
      <c r="Y12" s="316">
        <v>0</v>
      </c>
      <c r="Z12" s="316">
        <v>0</v>
      </c>
      <c r="AA12" s="316">
        <v>-5.5263989999999999E-2</v>
      </c>
      <c r="AB12" s="316">
        <v>0</v>
      </c>
      <c r="AC12" s="316">
        <v>0</v>
      </c>
      <c r="AD12" s="316">
        <v>0</v>
      </c>
      <c r="AE12" s="316">
        <v>0</v>
      </c>
      <c r="AF12" s="316">
        <v>0</v>
      </c>
      <c r="AG12" s="317">
        <v>0</v>
      </c>
      <c r="AH12" s="318"/>
      <c r="AI12" s="187"/>
    </row>
    <row r="13" spans="1:35">
      <c r="A13" s="320" t="s">
        <v>107</v>
      </c>
      <c r="B13" s="316">
        <v>1.2048988718365688E-2</v>
      </c>
      <c r="C13" s="316">
        <v>0</v>
      </c>
      <c r="D13" s="316">
        <v>9.853767609736265E-2</v>
      </c>
      <c r="E13" s="316">
        <v>0.35138240303025042</v>
      </c>
      <c r="F13" s="316">
        <v>0.34397333657247536</v>
      </c>
      <c r="G13" s="316">
        <v>0.10038235097261025</v>
      </c>
      <c r="H13" s="316">
        <v>0.12116983433275738</v>
      </c>
      <c r="I13" s="316">
        <v>1.6751879999999999</v>
      </c>
      <c r="J13" s="316">
        <v>-0.33174000000000003</v>
      </c>
      <c r="K13" s="316">
        <v>0.20142799999999994</v>
      </c>
      <c r="L13" s="316">
        <v>-0.37619399999999997</v>
      </c>
      <c r="M13" s="316">
        <v>0.17800000000000002</v>
      </c>
      <c r="N13" s="316">
        <v>0</v>
      </c>
      <c r="O13" s="316">
        <v>0</v>
      </c>
      <c r="P13" s="316">
        <v>-0.27103500000000003</v>
      </c>
      <c r="Q13" s="316">
        <v>13.899649000000002</v>
      </c>
      <c r="R13" s="316">
        <v>0</v>
      </c>
      <c r="S13" s="316">
        <v>0</v>
      </c>
      <c r="T13" s="316">
        <v>0.03</v>
      </c>
      <c r="U13" s="316">
        <v>3.5968999999999998</v>
      </c>
      <c r="V13" s="316">
        <v>1.7634000000000001</v>
      </c>
      <c r="W13" s="316">
        <v>78.093040700000003</v>
      </c>
      <c r="X13" s="316">
        <v>5.1582142799999993</v>
      </c>
      <c r="Y13" s="316">
        <v>0.43441498000000001</v>
      </c>
      <c r="Z13" s="316">
        <v>3.7526899999999999</v>
      </c>
      <c r="AA13" s="316">
        <v>3.96</v>
      </c>
      <c r="AB13" s="316">
        <v>0.64439999999999997</v>
      </c>
      <c r="AC13" s="316">
        <v>0.32816064</v>
      </c>
      <c r="AD13" s="316">
        <v>3.1227779399999998</v>
      </c>
      <c r="AE13" s="316">
        <v>1.4545790000000001</v>
      </c>
      <c r="AF13" s="316">
        <v>6.9055333299999999</v>
      </c>
      <c r="AG13" s="317">
        <v>2.4235000000000002</v>
      </c>
      <c r="AH13" s="318"/>
      <c r="AI13" s="187"/>
    </row>
    <row r="14" spans="1:35">
      <c r="A14" s="320" t="s">
        <v>108</v>
      </c>
      <c r="B14" s="316">
        <v>-1.1556500140059853</v>
      </c>
      <c r="C14" s="316">
        <v>-4.3292288528231317</v>
      </c>
      <c r="D14" s="316">
        <v>3.2594281096383462</v>
      </c>
      <c r="E14" s="316">
        <v>-14.027705918953689</v>
      </c>
      <c r="F14" s="316">
        <v>-31.279080017550854</v>
      </c>
      <c r="G14" s="316">
        <v>-27.57052607963827</v>
      </c>
      <c r="H14" s="316">
        <v>-19.476814171577022</v>
      </c>
      <c r="I14" s="316">
        <v>-49.953619999999979</v>
      </c>
      <c r="J14" s="316">
        <v>-72.148626999999962</v>
      </c>
      <c r="K14" s="316">
        <v>-44.85322699999999</v>
      </c>
      <c r="L14" s="316">
        <v>-90.568331999999998</v>
      </c>
      <c r="M14" s="316">
        <v>-60.565542999999977</v>
      </c>
      <c r="N14" s="316">
        <v>-18.238629999999965</v>
      </c>
      <c r="O14" s="316">
        <v>-11.593465000000016</v>
      </c>
      <c r="P14" s="316">
        <v>-25.124227999999995</v>
      </c>
      <c r="Q14" s="316">
        <v>-45.033024000000012</v>
      </c>
      <c r="R14" s="316">
        <v>-14.534847999999997</v>
      </c>
      <c r="S14" s="316">
        <v>1.7318080000000151</v>
      </c>
      <c r="T14" s="316">
        <v>-20.235198050000008</v>
      </c>
      <c r="U14" s="316">
        <v>10.285298560000008</v>
      </c>
      <c r="V14" s="316">
        <v>9.7679415899999995</v>
      </c>
      <c r="W14" s="316">
        <v>5.2241966599999898</v>
      </c>
      <c r="X14" s="316">
        <v>-77.638291580000015</v>
      </c>
      <c r="Y14" s="316">
        <v>-30.034178559999987</v>
      </c>
      <c r="Z14" s="316">
        <v>23.079320400000007</v>
      </c>
      <c r="AA14" s="316">
        <v>-48.265402970000011</v>
      </c>
      <c r="AB14" s="316">
        <v>-35.126002909999983</v>
      </c>
      <c r="AC14" s="316">
        <v>-90.789931590000009</v>
      </c>
      <c r="AD14" s="316">
        <v>-288.27378930000003</v>
      </c>
      <c r="AE14" s="316">
        <v>-261.80351661999998</v>
      </c>
      <c r="AF14" s="316">
        <v>20.549043920000031</v>
      </c>
      <c r="AG14" s="317">
        <v>-556.41775058999986</v>
      </c>
      <c r="AH14" s="318"/>
      <c r="AI14" s="187"/>
    </row>
    <row r="15" spans="1:35">
      <c r="A15" s="321" t="s">
        <v>109</v>
      </c>
      <c r="B15" s="316">
        <v>-1.1556500140059853</v>
      </c>
      <c r="C15" s="316">
        <v>-4.3292288528231317</v>
      </c>
      <c r="D15" s="316">
        <v>3.2594281096383462</v>
      </c>
      <c r="E15" s="316">
        <v>-14.027705918953689</v>
      </c>
      <c r="F15" s="316">
        <v>-31.279080017550854</v>
      </c>
      <c r="G15" s="316">
        <v>-27.57052607963827</v>
      </c>
      <c r="H15" s="316">
        <v>-19.476814171577022</v>
      </c>
      <c r="I15" s="316">
        <v>-49.953619999999979</v>
      </c>
      <c r="J15" s="316">
        <v>-72.148626999999962</v>
      </c>
      <c r="K15" s="316">
        <v>-44.85322699999999</v>
      </c>
      <c r="L15" s="316">
        <v>-90.568331999999998</v>
      </c>
      <c r="M15" s="316">
        <v>-60.565542999999977</v>
      </c>
      <c r="N15" s="316">
        <v>-18.238629999999965</v>
      </c>
      <c r="O15" s="316">
        <v>-11.593465000000016</v>
      </c>
      <c r="P15" s="316">
        <v>-25.124227999999995</v>
      </c>
      <c r="Q15" s="316">
        <v>-45.033024000000012</v>
      </c>
      <c r="R15" s="316">
        <v>-14.534847999999997</v>
      </c>
      <c r="S15" s="316">
        <v>1.7318080000000151</v>
      </c>
      <c r="T15" s="316">
        <v>-20.235198050000008</v>
      </c>
      <c r="U15" s="316">
        <v>10.285298560000008</v>
      </c>
      <c r="V15" s="316">
        <v>9.7679415899999995</v>
      </c>
      <c r="W15" s="316">
        <v>5.2241966599999898</v>
      </c>
      <c r="X15" s="316">
        <v>-77.638291580000015</v>
      </c>
      <c r="Y15" s="316">
        <v>-30.034178559999987</v>
      </c>
      <c r="Z15" s="316">
        <v>23.079320400000007</v>
      </c>
      <c r="AA15" s="316">
        <v>-48.265402970000011</v>
      </c>
      <c r="AB15" s="316">
        <v>-35.126002909999983</v>
      </c>
      <c r="AC15" s="316">
        <v>-90.789931590000009</v>
      </c>
      <c r="AD15" s="316">
        <v>-288.27378930000003</v>
      </c>
      <c r="AE15" s="316">
        <v>-261.80351661999998</v>
      </c>
      <c r="AF15" s="316">
        <v>20.549043920000031</v>
      </c>
      <c r="AG15" s="317">
        <v>-556.41775058999986</v>
      </c>
      <c r="AH15" s="318"/>
      <c r="AI15" s="187"/>
    </row>
    <row r="16" spans="1:35">
      <c r="A16" s="322" t="s">
        <v>110</v>
      </c>
      <c r="B16" s="316">
        <v>0</v>
      </c>
      <c r="C16" s="316">
        <v>0</v>
      </c>
      <c r="D16" s="316">
        <v>0</v>
      </c>
      <c r="E16" s="316">
        <v>0</v>
      </c>
      <c r="F16" s="316">
        <v>0</v>
      </c>
      <c r="G16" s="316">
        <v>0</v>
      </c>
      <c r="H16" s="316">
        <v>0</v>
      </c>
      <c r="I16" s="316">
        <v>0</v>
      </c>
      <c r="J16" s="316">
        <v>0</v>
      </c>
      <c r="K16" s="316">
        <v>0</v>
      </c>
      <c r="L16" s="316">
        <v>0</v>
      </c>
      <c r="M16" s="316">
        <v>0</v>
      </c>
      <c r="N16" s="316">
        <v>0</v>
      </c>
      <c r="O16" s="316">
        <v>0</v>
      </c>
      <c r="P16" s="316">
        <v>0</v>
      </c>
      <c r="Q16" s="316">
        <v>0</v>
      </c>
      <c r="R16" s="316">
        <v>0</v>
      </c>
      <c r="S16" s="316">
        <v>0</v>
      </c>
      <c r="T16" s="316">
        <v>0</v>
      </c>
      <c r="U16" s="316">
        <v>0</v>
      </c>
      <c r="V16" s="316">
        <v>0</v>
      </c>
      <c r="W16" s="316">
        <v>0</v>
      </c>
      <c r="X16" s="316">
        <v>0</v>
      </c>
      <c r="Y16" s="316">
        <v>0</v>
      </c>
      <c r="Z16" s="316">
        <v>0</v>
      </c>
      <c r="AA16" s="316">
        <v>0</v>
      </c>
      <c r="AB16" s="316">
        <v>0</v>
      </c>
      <c r="AC16" s="316">
        <v>0</v>
      </c>
      <c r="AD16" s="316">
        <v>0</v>
      </c>
      <c r="AE16" s="316">
        <v>0</v>
      </c>
      <c r="AF16" s="316">
        <v>0</v>
      </c>
      <c r="AG16" s="317">
        <v>0</v>
      </c>
      <c r="AH16" s="318"/>
      <c r="AI16" s="187"/>
    </row>
    <row r="17" spans="1:35" ht="15">
      <c r="A17" s="388" t="s">
        <v>111</v>
      </c>
      <c r="B17" s="324"/>
      <c r="C17" s="324"/>
      <c r="D17" s="324"/>
      <c r="E17" s="324"/>
      <c r="F17" s="324"/>
      <c r="G17" s="324"/>
      <c r="H17" s="324"/>
      <c r="I17" s="324"/>
      <c r="J17" s="324"/>
      <c r="K17" s="324"/>
      <c r="L17" s="324"/>
      <c r="M17" s="324"/>
      <c r="N17" s="324"/>
      <c r="O17" s="324"/>
      <c r="P17" s="324"/>
      <c r="Q17" s="324"/>
      <c r="R17" s="324"/>
      <c r="S17" s="324"/>
      <c r="T17" s="324"/>
      <c r="U17" s="324"/>
      <c r="V17" s="324"/>
      <c r="W17" s="324"/>
      <c r="X17" s="324"/>
      <c r="Y17" s="324"/>
      <c r="Z17" s="324"/>
      <c r="AA17" s="324"/>
      <c r="AB17" s="324"/>
      <c r="AC17" s="324"/>
      <c r="AD17" s="324"/>
      <c r="AE17" s="324"/>
      <c r="AF17" s="324"/>
      <c r="AG17" s="317"/>
      <c r="AH17" s="325"/>
      <c r="AI17" s="187"/>
    </row>
    <row r="18" spans="1:35" ht="15">
      <c r="A18" s="388" t="s">
        <v>112</v>
      </c>
      <c r="B18" s="324"/>
      <c r="C18" s="324"/>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17"/>
      <c r="AH18" s="325"/>
      <c r="AI18" s="187"/>
    </row>
    <row r="19" spans="1:35">
      <c r="A19" s="326"/>
      <c r="B19" s="327"/>
      <c r="C19" s="327"/>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8"/>
      <c r="AE19" s="328"/>
      <c r="AF19" s="328"/>
      <c r="AG19" s="328"/>
      <c r="AH19" s="318"/>
      <c r="AI19" s="187"/>
    </row>
    <row r="20" spans="1:35">
      <c r="A20" s="315" t="s">
        <v>113</v>
      </c>
      <c r="B20" s="329">
        <v>4.2303064955540295</v>
      </c>
      <c r="C20" s="329">
        <v>2.3682546312707773</v>
      </c>
      <c r="D20" s="329">
        <v>1.0136241041747756</v>
      </c>
      <c r="E20" s="329">
        <v>1.7219265541064805</v>
      </c>
      <c r="F20" s="329">
        <v>2.6170112469292199</v>
      </c>
      <c r="G20" s="329">
        <v>0.76872857890078983</v>
      </c>
      <c r="H20" s="329">
        <v>0.46594261018113681</v>
      </c>
      <c r="I20" s="329">
        <v>-1.4190329099999994</v>
      </c>
      <c r="J20" s="329">
        <v>1.5041251000000004</v>
      </c>
      <c r="K20" s="329">
        <v>-1.21396843</v>
      </c>
      <c r="L20" s="329">
        <v>-1.1476733504000003</v>
      </c>
      <c r="M20" s="329">
        <v>-0.48146559</v>
      </c>
      <c r="N20" s="329">
        <v>-1.74301584</v>
      </c>
      <c r="O20" s="329">
        <v>-0.46564356000000018</v>
      </c>
      <c r="P20" s="329">
        <v>1.9686162899999999</v>
      </c>
      <c r="Q20" s="329">
        <v>-4.615088619999999</v>
      </c>
      <c r="R20" s="329">
        <v>-1.0675452399999994</v>
      </c>
      <c r="S20" s="329">
        <v>4.8184909400000029</v>
      </c>
      <c r="T20" s="329">
        <v>-1.2158434700000003</v>
      </c>
      <c r="U20" s="329">
        <v>1.2501892000000012</v>
      </c>
      <c r="V20" s="329">
        <v>0.60799440999999987</v>
      </c>
      <c r="W20" s="329">
        <v>-0.15812268999999901</v>
      </c>
      <c r="X20" s="329">
        <v>-2.7240915500000007</v>
      </c>
      <c r="Y20" s="329">
        <v>-2.3649438000000007</v>
      </c>
      <c r="Z20" s="329">
        <v>-2.472455339999998</v>
      </c>
      <c r="AA20" s="329">
        <v>-0.55565905000000093</v>
      </c>
      <c r="AB20" s="329">
        <v>0.63684607999999976</v>
      </c>
      <c r="AC20" s="329">
        <v>0.2246762000000011</v>
      </c>
      <c r="AD20" s="329">
        <v>0.96520053000000061</v>
      </c>
      <c r="AE20" s="329">
        <v>0.70092605999999691</v>
      </c>
      <c r="AF20" s="329">
        <v>5.2303411599999929</v>
      </c>
      <c r="AG20" s="330">
        <v>5.4600531822003475</v>
      </c>
      <c r="AH20" s="318"/>
      <c r="AI20" s="187"/>
    </row>
    <row r="21" spans="1:35" ht="15">
      <c r="A21" s="390" t="s">
        <v>229</v>
      </c>
      <c r="B21" s="324">
        <v>4.2303064955540295</v>
      </c>
      <c r="C21" s="324">
        <v>2.3682546312707773</v>
      </c>
      <c r="D21" s="324">
        <v>1.0136241041747756</v>
      </c>
      <c r="E21" s="324">
        <v>1.7219265541064805</v>
      </c>
      <c r="F21" s="324">
        <v>2.6170112469292199</v>
      </c>
      <c r="G21" s="324">
        <v>0.76872857890078983</v>
      </c>
      <c r="H21" s="324">
        <v>0.46594261018113681</v>
      </c>
      <c r="I21" s="324">
        <v>-1.4190329099999994</v>
      </c>
      <c r="J21" s="324">
        <v>1.5041251000000004</v>
      </c>
      <c r="K21" s="324">
        <v>-1.21396843</v>
      </c>
      <c r="L21" s="324">
        <v>-1.1476733504000003</v>
      </c>
      <c r="M21" s="324">
        <v>-0.48146559</v>
      </c>
      <c r="N21" s="324">
        <v>-1.74301584</v>
      </c>
      <c r="O21" s="324">
        <v>-0.46564356000000018</v>
      </c>
      <c r="P21" s="324">
        <v>1.9686162899999999</v>
      </c>
      <c r="Q21" s="324">
        <v>-4.615088619999999</v>
      </c>
      <c r="R21" s="324">
        <v>-1.0675452399999994</v>
      </c>
      <c r="S21" s="324">
        <v>4.8184909400000029</v>
      </c>
      <c r="T21" s="324">
        <v>-1.2158434700000003</v>
      </c>
      <c r="U21" s="324">
        <v>1.2501892000000012</v>
      </c>
      <c r="V21" s="324">
        <v>0.60799440999999987</v>
      </c>
      <c r="W21" s="324">
        <v>-0.15812268999999901</v>
      </c>
      <c r="X21" s="324">
        <v>-2.7240915500000007</v>
      </c>
      <c r="Y21" s="324">
        <v>-2.3649438000000007</v>
      </c>
      <c r="Z21" s="324">
        <v>-2.472455339999998</v>
      </c>
      <c r="AA21" s="324">
        <v>-0.55565905000000093</v>
      </c>
      <c r="AB21" s="324">
        <v>0.63684607999999976</v>
      </c>
      <c r="AC21" s="324">
        <v>0.2246762000000011</v>
      </c>
      <c r="AD21" s="324">
        <v>0.96520053000000061</v>
      </c>
      <c r="AE21" s="324">
        <v>0.70092605999999691</v>
      </c>
      <c r="AF21" s="324">
        <v>5.2303411599999929</v>
      </c>
      <c r="AG21" s="317">
        <v>5.4600531822003475</v>
      </c>
      <c r="AH21" s="325"/>
      <c r="AI21" s="187"/>
    </row>
    <row r="22" spans="1:35" ht="15">
      <c r="A22" s="387" t="s">
        <v>115</v>
      </c>
      <c r="B22" s="324"/>
      <c r="C22" s="324"/>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17"/>
      <c r="AH22" s="325"/>
      <c r="AI22" s="187"/>
    </row>
    <row r="23" spans="1:35">
      <c r="A23" s="277"/>
      <c r="B23" s="327"/>
      <c r="C23" s="327"/>
      <c r="D23" s="327"/>
      <c r="E23" s="327"/>
      <c r="F23" s="327"/>
      <c r="G23" s="327"/>
      <c r="H23" s="327"/>
      <c r="I23" s="327"/>
      <c r="J23" s="327"/>
      <c r="K23" s="327"/>
      <c r="L23" s="327"/>
      <c r="M23" s="327"/>
      <c r="N23" s="327"/>
      <c r="O23" s="327"/>
      <c r="P23" s="327"/>
      <c r="Q23" s="327"/>
      <c r="R23" s="327"/>
      <c r="S23" s="327"/>
      <c r="T23" s="327"/>
      <c r="U23" s="327"/>
      <c r="V23" s="327"/>
      <c r="W23" s="327"/>
      <c r="X23" s="327"/>
      <c r="Y23" s="327"/>
      <c r="Z23" s="327"/>
      <c r="AA23" s="327"/>
      <c r="AB23" s="327"/>
      <c r="AC23" s="327"/>
      <c r="AD23" s="328"/>
      <c r="AE23" s="328"/>
      <c r="AF23" s="328"/>
      <c r="AG23" s="328"/>
      <c r="AH23" s="318"/>
      <c r="AI23" s="187"/>
    </row>
    <row r="24" spans="1:35">
      <c r="A24" s="331" t="s">
        <v>116</v>
      </c>
      <c r="B24" s="329">
        <v>0</v>
      </c>
      <c r="C24" s="329">
        <v>0</v>
      </c>
      <c r="D24" s="329">
        <v>0</v>
      </c>
      <c r="E24" s="329">
        <v>0</v>
      </c>
      <c r="F24" s="329">
        <v>0</v>
      </c>
      <c r="G24" s="329">
        <v>0</v>
      </c>
      <c r="H24" s="329">
        <v>0</v>
      </c>
      <c r="I24" s="329">
        <v>0</v>
      </c>
      <c r="J24" s="329">
        <v>0</v>
      </c>
      <c r="K24" s="329">
        <v>0</v>
      </c>
      <c r="L24" s="329">
        <v>0</v>
      </c>
      <c r="M24" s="329">
        <v>0</v>
      </c>
      <c r="N24" s="329">
        <v>0</v>
      </c>
      <c r="O24" s="329">
        <v>0</v>
      </c>
      <c r="P24" s="329">
        <v>0</v>
      </c>
      <c r="Q24" s="329">
        <v>0</v>
      </c>
      <c r="R24" s="329">
        <v>0</v>
      </c>
      <c r="S24" s="329">
        <v>0</v>
      </c>
      <c r="T24" s="329">
        <v>0</v>
      </c>
      <c r="U24" s="329">
        <v>0</v>
      </c>
      <c r="V24" s="329">
        <v>0</v>
      </c>
      <c r="W24" s="329">
        <v>0</v>
      </c>
      <c r="X24" s="329">
        <v>0</v>
      </c>
      <c r="Y24" s="329">
        <v>0</v>
      </c>
      <c r="Z24" s="329">
        <v>0</v>
      </c>
      <c r="AA24" s="329">
        <v>0</v>
      </c>
      <c r="AB24" s="329">
        <v>0</v>
      </c>
      <c r="AC24" s="329">
        <v>0</v>
      </c>
      <c r="AD24" s="329">
        <v>0</v>
      </c>
      <c r="AE24" s="329">
        <v>0</v>
      </c>
      <c r="AF24" s="329">
        <v>0</v>
      </c>
      <c r="AG24" s="330">
        <v>0</v>
      </c>
      <c r="AH24" s="318"/>
      <c r="AI24" s="187"/>
    </row>
    <row r="25" spans="1:35">
      <c r="A25" s="277"/>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8"/>
      <c r="AE25" s="328"/>
      <c r="AF25" s="328"/>
      <c r="AG25" s="328"/>
      <c r="AH25" s="318"/>
      <c r="AI25" s="187"/>
    </row>
    <row r="26" spans="1:35">
      <c r="A26" s="315" t="s">
        <v>117</v>
      </c>
      <c r="B26" s="329">
        <v>-2.7479348457571389</v>
      </c>
      <c r="C26" s="329">
        <v>-2.5013651291161709</v>
      </c>
      <c r="D26" s="329">
        <v>-13.090800309146861</v>
      </c>
      <c r="E26" s="329">
        <v>35.73783710466374</v>
      </c>
      <c r="F26" s="329">
        <v>-20.672712991149254</v>
      </c>
      <c r="G26" s="329">
        <v>-21.248047404600701</v>
      </c>
      <c r="H26" s="329">
        <v>1.6165856623466848</v>
      </c>
      <c r="I26" s="329">
        <v>-21.199476615920375</v>
      </c>
      <c r="J26" s="329">
        <v>-3.3938613646306512</v>
      </c>
      <c r="K26" s="329">
        <v>-2.3699380869039475</v>
      </c>
      <c r="L26" s="329">
        <v>-2.6957975254897257</v>
      </c>
      <c r="M26" s="329">
        <v>-6.3311249109396552</v>
      </c>
      <c r="N26" s="329">
        <v>-3.8917989698674784</v>
      </c>
      <c r="O26" s="329">
        <v>1.6988104113862761</v>
      </c>
      <c r="P26" s="329">
        <v>-7.1445408599715545</v>
      </c>
      <c r="Q26" s="329">
        <v>23.152380660759043</v>
      </c>
      <c r="R26" s="329">
        <v>-29.780472313447483</v>
      </c>
      <c r="S26" s="329">
        <v>12.462878295180193</v>
      </c>
      <c r="T26" s="329">
        <v>14.709762222138581</v>
      </c>
      <c r="U26" s="329">
        <v>-27.79928818604418</v>
      </c>
      <c r="V26" s="329">
        <v>-0.77832984680140616</v>
      </c>
      <c r="W26" s="329">
        <v>9.2299081796960412</v>
      </c>
      <c r="X26" s="329">
        <v>10.717092063353018</v>
      </c>
      <c r="Y26" s="329">
        <v>46.603223640547711</v>
      </c>
      <c r="Z26" s="329">
        <v>-25.823262254033036</v>
      </c>
      <c r="AA26" s="329">
        <v>42.54164580697514</v>
      </c>
      <c r="AB26" s="329">
        <v>-23.422335861551211</v>
      </c>
      <c r="AC26" s="329">
        <v>-3.2026235119677255</v>
      </c>
      <c r="AD26" s="329">
        <v>33.963233220825209</v>
      </c>
      <c r="AE26" s="329">
        <v>69.164763100514264</v>
      </c>
      <c r="AF26" s="329">
        <v>-22.646261538210105</v>
      </c>
      <c r="AG26" s="330">
        <v>55.508680465836939</v>
      </c>
      <c r="AH26" s="318"/>
      <c r="AI26" s="187"/>
    </row>
    <row r="27" spans="1:35" ht="15">
      <c r="A27" s="388" t="s">
        <v>230</v>
      </c>
      <c r="B27" s="324">
        <v>-2.3556605218247491</v>
      </c>
      <c r="C27" s="324">
        <v>-2.3406593762511414</v>
      </c>
      <c r="D27" s="324">
        <v>3.1129059965207273</v>
      </c>
      <c r="E27" s="324">
        <v>-1.437362610754489</v>
      </c>
      <c r="F27" s="324">
        <v>0.81783477917244962</v>
      </c>
      <c r="G27" s="324">
        <v>-0.75858017736413552</v>
      </c>
      <c r="H27" s="324">
        <v>8.6070948852252691</v>
      </c>
      <c r="I27" s="324">
        <v>-11.114111615920383</v>
      </c>
      <c r="J27" s="324">
        <v>7.2307206353693632</v>
      </c>
      <c r="K27" s="324">
        <v>3.4809049130960528</v>
      </c>
      <c r="L27" s="324">
        <v>0.69908847451026668</v>
      </c>
      <c r="M27" s="324">
        <v>-2.1726109109396616</v>
      </c>
      <c r="N27" s="324">
        <v>-0.68450996986747636</v>
      </c>
      <c r="O27" s="324">
        <v>-2.0690685886137148</v>
      </c>
      <c r="P27" s="324">
        <v>-2.8154338599715696</v>
      </c>
      <c r="Q27" s="324">
        <v>17.122630660759061</v>
      </c>
      <c r="R27" s="324">
        <v>-20.953079313447503</v>
      </c>
      <c r="S27" s="324">
        <v>15.119186295180198</v>
      </c>
      <c r="T27" s="324">
        <v>13.05717938213858</v>
      </c>
      <c r="U27" s="324">
        <v>-20.905713486044178</v>
      </c>
      <c r="V27" s="324">
        <v>6.4360942131985999</v>
      </c>
      <c r="W27" s="324">
        <v>7.9837123896960378</v>
      </c>
      <c r="X27" s="324">
        <v>3.9503460633530145</v>
      </c>
      <c r="Y27" s="324">
        <v>38.96648590054771</v>
      </c>
      <c r="Z27" s="324">
        <v>-29.017442554033035</v>
      </c>
      <c r="AA27" s="324">
        <v>42.680922506975136</v>
      </c>
      <c r="AB27" s="324">
        <v>-15.01601279155121</v>
      </c>
      <c r="AC27" s="324">
        <v>-6.17398106196773</v>
      </c>
      <c r="AD27" s="324">
        <v>36.701427940825212</v>
      </c>
      <c r="AE27" s="324">
        <v>69.499860960514269</v>
      </c>
      <c r="AF27" s="324">
        <v>-23.492689048210103</v>
      </c>
      <c r="AG27" s="317">
        <v>56.339123515836938</v>
      </c>
      <c r="AH27" s="325"/>
      <c r="AI27" s="187"/>
    </row>
    <row r="28" spans="1:35" ht="26.25">
      <c r="A28" s="388" t="s">
        <v>231</v>
      </c>
      <c r="B28" s="324">
        <v>0</v>
      </c>
      <c r="C28" s="324">
        <v>0</v>
      </c>
      <c r="D28" s="324">
        <v>0</v>
      </c>
      <c r="E28" s="324">
        <v>0</v>
      </c>
      <c r="F28" s="324">
        <v>0</v>
      </c>
      <c r="G28" s="324">
        <v>0</v>
      </c>
      <c r="H28" s="324">
        <v>0</v>
      </c>
      <c r="I28" s="324">
        <v>0</v>
      </c>
      <c r="J28" s="324">
        <v>0</v>
      </c>
      <c r="K28" s="324">
        <v>0</v>
      </c>
      <c r="L28" s="324">
        <v>0</v>
      </c>
      <c r="M28" s="324">
        <v>0</v>
      </c>
      <c r="N28" s="324">
        <v>0</v>
      </c>
      <c r="O28" s="324">
        <v>0</v>
      </c>
      <c r="P28" s="324">
        <v>0</v>
      </c>
      <c r="Q28" s="324">
        <v>0</v>
      </c>
      <c r="R28" s="324">
        <v>0</v>
      </c>
      <c r="S28" s="324">
        <v>0</v>
      </c>
      <c r="T28" s="324">
        <v>0.10394433</v>
      </c>
      <c r="U28" s="324">
        <v>-0.89343008999999995</v>
      </c>
      <c r="V28" s="324">
        <v>0.78948576000000004</v>
      </c>
      <c r="W28" s="324">
        <v>0.51624094999999992</v>
      </c>
      <c r="X28" s="324">
        <v>5.6188501099999995</v>
      </c>
      <c r="Y28" s="324">
        <v>6.9148589899999982</v>
      </c>
      <c r="Z28" s="324">
        <v>-1.3615719799999999</v>
      </c>
      <c r="AA28" s="324">
        <v>0.56245446999999993</v>
      </c>
      <c r="AB28" s="324">
        <v>-12.250832540000001</v>
      </c>
      <c r="AC28" s="324">
        <v>0</v>
      </c>
      <c r="AD28" s="324">
        <v>0.67122370999999992</v>
      </c>
      <c r="AE28" s="324">
        <v>-0.67122370999999992</v>
      </c>
      <c r="AF28" s="324">
        <v>-0.15804116000000001</v>
      </c>
      <c r="AG28" s="317">
        <v>0.15804116000000001</v>
      </c>
      <c r="AH28" s="325"/>
      <c r="AI28" s="187"/>
    </row>
    <row r="29" spans="1:35" ht="15">
      <c r="A29" s="388" t="s">
        <v>232</v>
      </c>
      <c r="B29" s="324">
        <v>-0.3922743239323897</v>
      </c>
      <c r="C29" s="324">
        <v>-0.1607057528650295</v>
      </c>
      <c r="D29" s="324">
        <v>-16.203706305667588</v>
      </c>
      <c r="E29" s="324">
        <v>37.175199715418231</v>
      </c>
      <c r="F29" s="324">
        <v>-21.490547770321704</v>
      </c>
      <c r="G29" s="324">
        <v>-20.489467227236567</v>
      </c>
      <c r="H29" s="324">
        <v>-6.9905092228785843</v>
      </c>
      <c r="I29" s="324">
        <v>-10.085364999999992</v>
      </c>
      <c r="J29" s="324">
        <v>-10.624582000000014</v>
      </c>
      <c r="K29" s="324">
        <v>-5.8508430000000002</v>
      </c>
      <c r="L29" s="324">
        <v>-3.3948859999999925</v>
      </c>
      <c r="M29" s="324">
        <v>-4.158513999999994</v>
      </c>
      <c r="N29" s="324">
        <v>-3.2072890000000021</v>
      </c>
      <c r="O29" s="324">
        <v>3.7678789999999909</v>
      </c>
      <c r="P29" s="324">
        <v>-4.3291069999999854</v>
      </c>
      <c r="Q29" s="324">
        <v>6.0297499999999831</v>
      </c>
      <c r="R29" s="324">
        <v>-8.8273929999999812</v>
      </c>
      <c r="S29" s="324">
        <v>-2.6563080000000037</v>
      </c>
      <c r="T29" s="324">
        <v>1.5486385100000017</v>
      </c>
      <c r="U29" s="324">
        <v>-6.0001446100000031</v>
      </c>
      <c r="V29" s="324">
        <v>-8.0039098200000058</v>
      </c>
      <c r="W29" s="324">
        <v>0.72995484000000355</v>
      </c>
      <c r="X29" s="324">
        <v>1.1478958900000042</v>
      </c>
      <c r="Y29" s="324">
        <v>0.72187875000000001</v>
      </c>
      <c r="Z29" s="324">
        <v>4.555752280000001</v>
      </c>
      <c r="AA29" s="324">
        <v>-0.70173116999999807</v>
      </c>
      <c r="AB29" s="324">
        <v>3.8445094699999989</v>
      </c>
      <c r="AC29" s="324">
        <v>2.9713575500000045</v>
      </c>
      <c r="AD29" s="324">
        <v>-3.4094184299999997</v>
      </c>
      <c r="AE29" s="324">
        <v>0.33612584999999778</v>
      </c>
      <c r="AF29" s="324">
        <v>1.0044686699999981</v>
      </c>
      <c r="AG29" s="317">
        <v>-0.98848420999999997</v>
      </c>
      <c r="AH29" s="325"/>
      <c r="AI29" s="187"/>
    </row>
    <row r="30" spans="1:35">
      <c r="A30" s="315" t="s">
        <v>118</v>
      </c>
      <c r="B30" s="329">
        <v>0</v>
      </c>
      <c r="C30" s="329">
        <v>0</v>
      </c>
      <c r="D30" s="329">
        <v>0</v>
      </c>
      <c r="E30" s="329">
        <v>0</v>
      </c>
      <c r="F30" s="329">
        <v>0</v>
      </c>
      <c r="G30" s="329">
        <v>0</v>
      </c>
      <c r="H30" s="329">
        <v>0</v>
      </c>
      <c r="I30" s="329">
        <v>0</v>
      </c>
      <c r="J30" s="329">
        <v>0</v>
      </c>
      <c r="K30" s="329">
        <v>0</v>
      </c>
      <c r="L30" s="329">
        <v>0</v>
      </c>
      <c r="M30" s="329">
        <v>0</v>
      </c>
      <c r="N30" s="329">
        <v>0</v>
      </c>
      <c r="O30" s="329">
        <v>0</v>
      </c>
      <c r="P30" s="329">
        <v>0</v>
      </c>
      <c r="Q30" s="329">
        <v>0</v>
      </c>
      <c r="R30" s="329">
        <v>0</v>
      </c>
      <c r="S30" s="329">
        <v>0</v>
      </c>
      <c r="T30" s="329">
        <v>-0.47046459999999996</v>
      </c>
      <c r="U30" s="329">
        <v>0.27650515999999997</v>
      </c>
      <c r="V30" s="329">
        <v>-40.160957226666667</v>
      </c>
      <c r="W30" s="329">
        <v>26.42559353333333</v>
      </c>
      <c r="X30" s="329">
        <v>-21.649676866666667</v>
      </c>
      <c r="Y30" s="329">
        <v>-3.1396666666666668</v>
      </c>
      <c r="Z30" s="329">
        <v>3.7401333333333331</v>
      </c>
      <c r="AA30" s="329">
        <v>-3.1872666666666669</v>
      </c>
      <c r="AB30" s="329">
        <v>1.0831333333333333</v>
      </c>
      <c r="AC30" s="329">
        <v>0.54493333333333338</v>
      </c>
      <c r="AD30" s="329">
        <v>0.54573333333333329</v>
      </c>
      <c r="AE30" s="329">
        <v>0.54533333333333334</v>
      </c>
      <c r="AF30" s="329">
        <v>0.54533333333333334</v>
      </c>
      <c r="AG30" s="330">
        <v>0.54533333333333334</v>
      </c>
      <c r="AH30" s="318"/>
      <c r="AI30" s="187"/>
    </row>
    <row r="31" spans="1:35" ht="26.25">
      <c r="A31" s="388" t="s">
        <v>231</v>
      </c>
      <c r="B31" s="324">
        <v>0</v>
      </c>
      <c r="C31" s="324">
        <v>0</v>
      </c>
      <c r="D31" s="324">
        <v>0</v>
      </c>
      <c r="E31" s="324">
        <v>0</v>
      </c>
      <c r="F31" s="324">
        <v>0</v>
      </c>
      <c r="G31" s="324">
        <v>0</v>
      </c>
      <c r="H31" s="324">
        <v>0</v>
      </c>
      <c r="I31" s="324">
        <v>0</v>
      </c>
      <c r="J31" s="324">
        <v>0</v>
      </c>
      <c r="K31" s="324">
        <v>0</v>
      </c>
      <c r="L31" s="324">
        <v>0</v>
      </c>
      <c r="M31" s="324">
        <v>0</v>
      </c>
      <c r="N31" s="324">
        <v>0</v>
      </c>
      <c r="O31" s="324">
        <v>0</v>
      </c>
      <c r="P31" s="324">
        <v>0</v>
      </c>
      <c r="Q31" s="324">
        <v>0</v>
      </c>
      <c r="R31" s="324">
        <v>0</v>
      </c>
      <c r="S31" s="324">
        <v>0</v>
      </c>
      <c r="T31" s="324">
        <v>-0.47046459999999996</v>
      </c>
      <c r="U31" s="324">
        <v>0.27650515999999997</v>
      </c>
      <c r="V31" s="324">
        <v>0.19370944000000001</v>
      </c>
      <c r="W31" s="324">
        <v>25.880260199999999</v>
      </c>
      <c r="X31" s="324">
        <v>-22.195010199999999</v>
      </c>
      <c r="Y31" s="324">
        <v>-3.6850000000000001</v>
      </c>
      <c r="Z31" s="324">
        <v>3.1947999999999999</v>
      </c>
      <c r="AA31" s="324">
        <v>-3.7326000000000001</v>
      </c>
      <c r="AB31" s="324">
        <v>0.53779999999999994</v>
      </c>
      <c r="AC31" s="324">
        <v>-4.0000000000000002E-4</v>
      </c>
      <c r="AD31" s="324">
        <v>4.0000000000000002E-4</v>
      </c>
      <c r="AE31" s="324">
        <v>0</v>
      </c>
      <c r="AF31" s="324">
        <v>0</v>
      </c>
      <c r="AG31" s="317">
        <v>0</v>
      </c>
      <c r="AH31" s="325"/>
      <c r="AI31" s="187"/>
    </row>
    <row r="32" spans="1:35" ht="15">
      <c r="A32" s="388" t="s">
        <v>233</v>
      </c>
      <c r="B32" s="324">
        <v>0</v>
      </c>
      <c r="C32" s="324">
        <v>0</v>
      </c>
      <c r="D32" s="324">
        <v>0</v>
      </c>
      <c r="E32" s="324">
        <v>0</v>
      </c>
      <c r="F32" s="324">
        <v>0</v>
      </c>
      <c r="G32" s="324">
        <v>0</v>
      </c>
      <c r="H32" s="324">
        <v>0</v>
      </c>
      <c r="I32" s="324">
        <v>0</v>
      </c>
      <c r="J32" s="324">
        <v>0</v>
      </c>
      <c r="K32" s="324">
        <v>0</v>
      </c>
      <c r="L32" s="324">
        <v>0</v>
      </c>
      <c r="M32" s="324">
        <v>0</v>
      </c>
      <c r="N32" s="324">
        <v>0</v>
      </c>
      <c r="O32" s="324">
        <v>0</v>
      </c>
      <c r="P32" s="324">
        <v>0</v>
      </c>
      <c r="Q32" s="324">
        <v>0</v>
      </c>
      <c r="R32" s="324">
        <v>0</v>
      </c>
      <c r="S32" s="324">
        <v>0</v>
      </c>
      <c r="T32" s="324">
        <v>0</v>
      </c>
      <c r="U32" s="324">
        <v>0</v>
      </c>
      <c r="V32" s="324">
        <v>-40.354666666666667</v>
      </c>
      <c r="W32" s="324">
        <v>0.54533333333333334</v>
      </c>
      <c r="X32" s="324">
        <v>0.54533333333333334</v>
      </c>
      <c r="Y32" s="324">
        <v>0.54533333333333334</v>
      </c>
      <c r="Z32" s="324">
        <v>0.54533333333333334</v>
      </c>
      <c r="AA32" s="324">
        <v>0.54533333333333334</v>
      </c>
      <c r="AB32" s="324">
        <v>0.54533333333333334</v>
      </c>
      <c r="AC32" s="324">
        <v>0.54533333333333334</v>
      </c>
      <c r="AD32" s="324">
        <v>0.54533333333333334</v>
      </c>
      <c r="AE32" s="324">
        <v>0.54533333333333334</v>
      </c>
      <c r="AF32" s="324">
        <v>0.54533333333333334</v>
      </c>
      <c r="AG32" s="317">
        <v>0.54533333333333334</v>
      </c>
      <c r="AH32" s="325"/>
      <c r="AI32" s="187"/>
    </row>
    <row r="33" spans="1:35" ht="15">
      <c r="A33" s="388" t="s">
        <v>234</v>
      </c>
      <c r="B33" s="324">
        <v>0</v>
      </c>
      <c r="C33" s="324">
        <v>0</v>
      </c>
      <c r="D33" s="324">
        <v>0</v>
      </c>
      <c r="E33" s="324">
        <v>0</v>
      </c>
      <c r="F33" s="324">
        <v>0</v>
      </c>
      <c r="G33" s="324">
        <v>0</v>
      </c>
      <c r="H33" s="324">
        <v>0</v>
      </c>
      <c r="I33" s="324">
        <v>0</v>
      </c>
      <c r="J33" s="324">
        <v>0</v>
      </c>
      <c r="K33" s="324">
        <v>0</v>
      </c>
      <c r="L33" s="324">
        <v>0</v>
      </c>
      <c r="M33" s="324">
        <v>0</v>
      </c>
      <c r="N33" s="324">
        <v>0</v>
      </c>
      <c r="O33" s="324">
        <v>0</v>
      </c>
      <c r="P33" s="324">
        <v>0</v>
      </c>
      <c r="Q33" s="324">
        <v>0</v>
      </c>
      <c r="R33" s="324">
        <v>0</v>
      </c>
      <c r="S33" s="324">
        <v>0</v>
      </c>
      <c r="T33" s="324">
        <v>0</v>
      </c>
      <c r="U33" s="324">
        <v>0</v>
      </c>
      <c r="V33" s="324">
        <v>0</v>
      </c>
      <c r="W33" s="324">
        <v>0</v>
      </c>
      <c r="X33" s="324">
        <v>0</v>
      </c>
      <c r="Y33" s="324">
        <v>0</v>
      </c>
      <c r="Z33" s="324">
        <v>0</v>
      </c>
      <c r="AA33" s="324">
        <v>0</v>
      </c>
      <c r="AB33" s="324">
        <v>0</v>
      </c>
      <c r="AC33" s="324">
        <v>0</v>
      </c>
      <c r="AD33" s="324">
        <v>0</v>
      </c>
      <c r="AE33" s="324">
        <v>0</v>
      </c>
      <c r="AF33" s="324">
        <v>0</v>
      </c>
      <c r="AG33" s="317">
        <v>0</v>
      </c>
      <c r="AH33" s="325"/>
      <c r="AI33" s="187"/>
    </row>
    <row r="34" spans="1:35">
      <c r="A34" s="277"/>
      <c r="B34" s="327"/>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8"/>
      <c r="AE34" s="328"/>
      <c r="AF34" s="328"/>
      <c r="AG34" s="328"/>
      <c r="AH34" s="318"/>
      <c r="AI34" s="187"/>
    </row>
    <row r="35" spans="1:35">
      <c r="A35" s="315" t="s">
        <v>128</v>
      </c>
      <c r="B35" s="329" t="s">
        <v>146</v>
      </c>
      <c r="C35" s="329" t="s">
        <v>146</v>
      </c>
      <c r="D35" s="329" t="s">
        <v>146</v>
      </c>
      <c r="E35" s="329" t="s">
        <v>146</v>
      </c>
      <c r="F35" s="329" t="s">
        <v>146</v>
      </c>
      <c r="G35" s="329" t="s">
        <v>146</v>
      </c>
      <c r="H35" s="329" t="s">
        <v>146</v>
      </c>
      <c r="I35" s="329" t="s">
        <v>146</v>
      </c>
      <c r="J35" s="329" t="s">
        <v>146</v>
      </c>
      <c r="K35" s="329" t="s">
        <v>146</v>
      </c>
      <c r="L35" s="329" t="s">
        <v>146</v>
      </c>
      <c r="M35" s="329" t="s">
        <v>146</v>
      </c>
      <c r="N35" s="329" t="s">
        <v>146</v>
      </c>
      <c r="O35" s="329" t="s">
        <v>146</v>
      </c>
      <c r="P35" s="329" t="s">
        <v>146</v>
      </c>
      <c r="Q35" s="329" t="s">
        <v>146</v>
      </c>
      <c r="R35" s="329" t="s">
        <v>146</v>
      </c>
      <c r="S35" s="329" t="s">
        <v>146</v>
      </c>
      <c r="T35" s="329" t="s">
        <v>146</v>
      </c>
      <c r="U35" s="329" t="s">
        <v>146</v>
      </c>
      <c r="V35" s="329" t="s">
        <v>146</v>
      </c>
      <c r="W35" s="329" t="s">
        <v>146</v>
      </c>
      <c r="X35" s="329" t="s">
        <v>146</v>
      </c>
      <c r="Y35" s="329" t="s">
        <v>146</v>
      </c>
      <c r="Z35" s="329" t="s">
        <v>146</v>
      </c>
      <c r="AA35" s="329" t="s">
        <v>146</v>
      </c>
      <c r="AB35" s="329" t="s">
        <v>146</v>
      </c>
      <c r="AC35" s="329" t="s">
        <v>146</v>
      </c>
      <c r="AD35" s="329" t="s">
        <v>146</v>
      </c>
      <c r="AE35" s="329" t="s">
        <v>146</v>
      </c>
      <c r="AF35" s="329" t="s">
        <v>146</v>
      </c>
      <c r="AG35" s="330" t="s">
        <v>146</v>
      </c>
      <c r="AH35" s="318"/>
      <c r="AI35" s="187"/>
    </row>
    <row r="36" spans="1:35">
      <c r="A36" s="315" t="s">
        <v>129</v>
      </c>
      <c r="B36" s="329">
        <v>-5.2410177886486053E-13</v>
      </c>
      <c r="C36" s="329">
        <v>5.1292590796947482E-13</v>
      </c>
      <c r="D36" s="329">
        <v>3.8649886846542359E-13</v>
      </c>
      <c r="E36" s="329">
        <v>-3.1525269150733947E-13</v>
      </c>
      <c r="F36" s="329">
        <v>1.191161572933197E-12</v>
      </c>
      <c r="G36" s="329">
        <v>-5.4016709327697754E-14</v>
      </c>
      <c r="H36" s="329">
        <v>-5.2852556109428403E-14</v>
      </c>
      <c r="I36" s="329">
        <v>-3.5436823964118956E-13</v>
      </c>
      <c r="J36" s="329">
        <v>7.3155388236045833E-13</v>
      </c>
      <c r="K36" s="329">
        <v>-8.8289380073547359E-13</v>
      </c>
      <c r="L36" s="329">
        <v>1.1497177183628082E-12</v>
      </c>
      <c r="M36" s="329">
        <v>-1.9995495676994324E-12</v>
      </c>
      <c r="N36" s="329">
        <v>-1.8961727619171143E-12</v>
      </c>
      <c r="O36" s="329">
        <v>-6.3795596361160274E-13</v>
      </c>
      <c r="P36" s="329">
        <v>4.507601261138916E-13</v>
      </c>
      <c r="Q36" s="329">
        <v>-2.9541552066802978E-12</v>
      </c>
      <c r="R36" s="329">
        <v>-1.424923539161682E-12</v>
      </c>
      <c r="S36" s="329">
        <v>1.7713755369186402E-12</v>
      </c>
      <c r="T36" s="329">
        <v>43.055375630000022</v>
      </c>
      <c r="U36" s="329">
        <v>29.370470649999977</v>
      </c>
      <c r="V36" s="329">
        <v>58.388064359999895</v>
      </c>
      <c r="W36" s="329">
        <v>67.819001649999919</v>
      </c>
      <c r="X36" s="329">
        <v>62.192868249999997</v>
      </c>
      <c r="Y36" s="329">
        <v>32.589348679999951</v>
      </c>
      <c r="Z36" s="329">
        <v>60.354869989999948</v>
      </c>
      <c r="AA36" s="329">
        <v>35.691175219999792</v>
      </c>
      <c r="AB36" s="329">
        <v>34.957365699999514</v>
      </c>
      <c r="AC36" s="329">
        <v>18.9965918100003</v>
      </c>
      <c r="AD36" s="329">
        <v>39.836471130000234</v>
      </c>
      <c r="AE36" s="329">
        <v>96.396825549999946</v>
      </c>
      <c r="AF36" s="329">
        <v>63.043632790000203</v>
      </c>
      <c r="AG36" s="330">
        <v>-77.482697381613491</v>
      </c>
      <c r="AH36" s="318"/>
      <c r="AI36" s="187"/>
    </row>
    <row r="37" spans="1:35" ht="15">
      <c r="A37" s="388" t="s">
        <v>235</v>
      </c>
      <c r="B37" s="324">
        <v>-5.2410177886486053E-13</v>
      </c>
      <c r="C37" s="324">
        <v>5.1292590796947482E-13</v>
      </c>
      <c r="D37" s="324">
        <v>3.8649886846542359E-13</v>
      </c>
      <c r="E37" s="324">
        <v>-3.1525269150733947E-13</v>
      </c>
      <c r="F37" s="324">
        <v>1.191161572933197E-12</v>
      </c>
      <c r="G37" s="324">
        <v>-5.4016709327697754E-14</v>
      </c>
      <c r="H37" s="324">
        <v>-5.2852556109428403E-14</v>
      </c>
      <c r="I37" s="324">
        <v>-3.5436823964118956E-13</v>
      </c>
      <c r="J37" s="324">
        <v>7.3155388236045833E-13</v>
      </c>
      <c r="K37" s="324">
        <v>-8.8289380073547359E-13</v>
      </c>
      <c r="L37" s="324">
        <v>1.1497177183628082E-12</v>
      </c>
      <c r="M37" s="324">
        <v>-1.9995495676994324E-12</v>
      </c>
      <c r="N37" s="324">
        <v>-1.8961727619171143E-12</v>
      </c>
      <c r="O37" s="324">
        <v>-6.3795596361160274E-13</v>
      </c>
      <c r="P37" s="324">
        <v>4.507601261138916E-13</v>
      </c>
      <c r="Q37" s="324">
        <v>-2.9541552066802978E-12</v>
      </c>
      <c r="R37" s="324">
        <v>-1.424923539161682E-12</v>
      </c>
      <c r="S37" s="324">
        <v>1.7713755369186402E-12</v>
      </c>
      <c r="T37" s="324">
        <v>43.055375630000022</v>
      </c>
      <c r="U37" s="324">
        <v>29.370470649999977</v>
      </c>
      <c r="V37" s="324">
        <v>58.388064359999895</v>
      </c>
      <c r="W37" s="324">
        <v>67.819001649999919</v>
      </c>
      <c r="X37" s="324">
        <v>62.192868249999997</v>
      </c>
      <c r="Y37" s="324">
        <v>32.589348679999951</v>
      </c>
      <c r="Z37" s="324">
        <v>60.354869989999948</v>
      </c>
      <c r="AA37" s="324">
        <v>35.691175219999792</v>
      </c>
      <c r="AB37" s="324">
        <v>34.957365699999514</v>
      </c>
      <c r="AC37" s="324">
        <v>18.9965918100003</v>
      </c>
      <c r="AD37" s="324">
        <v>39.836471130000234</v>
      </c>
      <c r="AE37" s="324">
        <v>96.396825549999946</v>
      </c>
      <c r="AF37" s="324">
        <v>63.043632790000203</v>
      </c>
      <c r="AG37" s="317">
        <v>-77.482697381613491</v>
      </c>
      <c r="AH37" s="325"/>
      <c r="AI37" s="187"/>
    </row>
    <row r="38" spans="1:35" ht="15">
      <c r="A38" s="387" t="s">
        <v>115</v>
      </c>
      <c r="B38" s="324"/>
      <c r="C38" s="324"/>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17"/>
      <c r="AH38" s="325"/>
      <c r="AI38" s="187"/>
    </row>
    <row r="39" spans="1:35">
      <c r="A39" s="277"/>
      <c r="B39" s="327"/>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8"/>
      <c r="AE39" s="328"/>
      <c r="AF39" s="328"/>
      <c r="AG39" s="328"/>
      <c r="AH39" s="318"/>
      <c r="AI39" s="187"/>
    </row>
    <row r="40" spans="1:35">
      <c r="A40" s="315" t="s">
        <v>121</v>
      </c>
      <c r="B40" s="329">
        <v>22.34733947735613</v>
      </c>
      <c r="C40" s="329">
        <v>14.12169812787117</v>
      </c>
      <c r="D40" s="329">
        <v>19.367079398349425</v>
      </c>
      <c r="E40" s="329">
        <v>25.858991567292325</v>
      </c>
      <c r="F40" s="329">
        <v>50.982560734286622</v>
      </c>
      <c r="G40" s="329">
        <v>28.625689892039514</v>
      </c>
      <c r="H40" s="329">
        <v>11.547449409473565</v>
      </c>
      <c r="I40" s="329">
        <v>129.83800191486313</v>
      </c>
      <c r="J40" s="329">
        <v>65.697472338788728</v>
      </c>
      <c r="K40" s="329">
        <v>60.647835293746418</v>
      </c>
      <c r="L40" s="329">
        <v>59.619119974498851</v>
      </c>
      <c r="M40" s="329">
        <v>50.157510416365803</v>
      </c>
      <c r="N40" s="329">
        <v>63.738858204801893</v>
      </c>
      <c r="O40" s="329">
        <v>85.818022505837575</v>
      </c>
      <c r="P40" s="329">
        <v>27.031851483993595</v>
      </c>
      <c r="Q40" s="329">
        <v>73.155532096533847</v>
      </c>
      <c r="R40" s="329">
        <v>169.67241704861158</v>
      </c>
      <c r="S40" s="329">
        <v>193.85798969940549</v>
      </c>
      <c r="T40" s="329">
        <v>56.211606559285045</v>
      </c>
      <c r="U40" s="329">
        <v>50.742513332512317</v>
      </c>
      <c r="V40" s="329">
        <v>46.332469710957703</v>
      </c>
      <c r="W40" s="329">
        <v>-66.929399778495565</v>
      </c>
      <c r="X40" s="329">
        <v>47.232308978526376</v>
      </c>
      <c r="Y40" s="329">
        <v>-40.890400765704982</v>
      </c>
      <c r="Z40" s="329">
        <v>48.861285565644543</v>
      </c>
      <c r="AA40" s="329">
        <v>-83.796178515104415</v>
      </c>
      <c r="AB40" s="329">
        <v>12.743841943305402</v>
      </c>
      <c r="AC40" s="329">
        <v>9.1475148899005685</v>
      </c>
      <c r="AD40" s="329">
        <v>-36.691889356972183</v>
      </c>
      <c r="AE40" s="329">
        <v>-91.710571237292484</v>
      </c>
      <c r="AF40" s="329">
        <v>-124.37337904516384</v>
      </c>
      <c r="AG40" s="330">
        <v>1533.240051491849</v>
      </c>
      <c r="AH40" s="318"/>
      <c r="AI40" s="187"/>
    </row>
    <row r="41" spans="1:35" ht="15">
      <c r="A41" s="388" t="s">
        <v>236</v>
      </c>
      <c r="B41" s="324">
        <v>-4.4620834459183092E-2</v>
      </c>
      <c r="C41" s="324">
        <v>-0.16980706446966898</v>
      </c>
      <c r="D41" s="324">
        <v>13.710176351453523</v>
      </c>
      <c r="E41" s="324">
        <v>16.125595105590246</v>
      </c>
      <c r="F41" s="324">
        <v>2.6041894253580202</v>
      </c>
      <c r="G41" s="324">
        <v>2.7237137424733331</v>
      </c>
      <c r="H41" s="324">
        <v>3.629157261173181</v>
      </c>
      <c r="I41" s="324">
        <v>91.924865000000025</v>
      </c>
      <c r="J41" s="324">
        <v>39.765975999999974</v>
      </c>
      <c r="K41" s="324">
        <v>25.389510000000001</v>
      </c>
      <c r="L41" s="324">
        <v>14.564250999999995</v>
      </c>
      <c r="M41" s="324">
        <v>10.146233000000001</v>
      </c>
      <c r="N41" s="324">
        <v>55.543666999999992</v>
      </c>
      <c r="O41" s="324">
        <v>23.367367000000002</v>
      </c>
      <c r="P41" s="324">
        <v>33.791088000000016</v>
      </c>
      <c r="Q41" s="324">
        <v>32.456394999999993</v>
      </c>
      <c r="R41" s="324">
        <v>98.726609999999994</v>
      </c>
      <c r="S41" s="324">
        <v>109.31891299999997</v>
      </c>
      <c r="T41" s="324">
        <v>74.136990099999991</v>
      </c>
      <c r="U41" s="324">
        <v>46.934487339999997</v>
      </c>
      <c r="V41" s="324">
        <v>24.856472209999993</v>
      </c>
      <c r="W41" s="324">
        <v>5.37274107</v>
      </c>
      <c r="X41" s="324">
        <v>18.833751520000003</v>
      </c>
      <c r="Y41" s="324">
        <v>19.192129389999987</v>
      </c>
      <c r="Z41" s="324">
        <v>74.354727699999998</v>
      </c>
      <c r="AA41" s="324">
        <v>7.8070928700000009</v>
      </c>
      <c r="AB41" s="324">
        <v>85.772722250000001</v>
      </c>
      <c r="AC41" s="324">
        <v>32.219095469999992</v>
      </c>
      <c r="AD41" s="324">
        <v>47.346198919999999</v>
      </c>
      <c r="AE41" s="324">
        <v>-10.552799330000001</v>
      </c>
      <c r="AF41" s="324">
        <v>-60.206506900000008</v>
      </c>
      <c r="AG41" s="317">
        <v>-23.163781180000001</v>
      </c>
      <c r="AH41" s="325"/>
      <c r="AI41" s="187"/>
    </row>
    <row r="42" spans="1:35" ht="15">
      <c r="A42" s="388" t="s">
        <v>237</v>
      </c>
      <c r="B42" s="324">
        <v>0</v>
      </c>
      <c r="C42" s="324">
        <v>0</v>
      </c>
      <c r="D42" s="324">
        <v>0</v>
      </c>
      <c r="E42" s="324">
        <v>0</v>
      </c>
      <c r="F42" s="324">
        <v>0</v>
      </c>
      <c r="G42" s="324">
        <v>0</v>
      </c>
      <c r="H42" s="324">
        <v>0</v>
      </c>
      <c r="I42" s="324">
        <v>0</v>
      </c>
      <c r="J42" s="324">
        <v>0</v>
      </c>
      <c r="K42" s="324">
        <v>0</v>
      </c>
      <c r="L42" s="324">
        <v>0</v>
      </c>
      <c r="M42" s="324">
        <v>0</v>
      </c>
      <c r="N42" s="324">
        <v>0</v>
      </c>
      <c r="O42" s="324">
        <v>0</v>
      </c>
      <c r="P42" s="324">
        <v>0</v>
      </c>
      <c r="Q42" s="324">
        <v>0</v>
      </c>
      <c r="R42" s="324">
        <v>0</v>
      </c>
      <c r="S42" s="324">
        <v>0</v>
      </c>
      <c r="T42" s="324">
        <v>1.64863775</v>
      </c>
      <c r="U42" s="324">
        <v>0.65639589000000009</v>
      </c>
      <c r="V42" s="324">
        <v>0.22489567999999971</v>
      </c>
      <c r="W42" s="324">
        <v>0.8891838700000001</v>
      </c>
      <c r="X42" s="324">
        <v>-1.9440100900000004</v>
      </c>
      <c r="Y42" s="324">
        <v>3.1252075400000003</v>
      </c>
      <c r="Z42" s="324">
        <v>1.1000804399999995</v>
      </c>
      <c r="AA42" s="324">
        <v>-2.1888668700000005</v>
      </c>
      <c r="AB42" s="324">
        <v>1.0345617300000003</v>
      </c>
      <c r="AC42" s="324">
        <v>-1.2188402800000007</v>
      </c>
      <c r="AD42" s="324">
        <v>0.50008324000000004</v>
      </c>
      <c r="AE42" s="324">
        <v>1.1376871999999998</v>
      </c>
      <c r="AF42" s="324">
        <v>-0.23251206999999982</v>
      </c>
      <c r="AG42" s="317">
        <v>0.56038493000000011</v>
      </c>
      <c r="AH42" s="325"/>
      <c r="AI42" s="187"/>
    </row>
    <row r="43" spans="1:35" ht="26.25">
      <c r="A43" s="388" t="s">
        <v>238</v>
      </c>
      <c r="B43" s="324">
        <v>0</v>
      </c>
      <c r="C43" s="324">
        <v>0</v>
      </c>
      <c r="D43" s="324">
        <v>0</v>
      </c>
      <c r="E43" s="324">
        <v>0</v>
      </c>
      <c r="F43" s="324">
        <v>0</v>
      </c>
      <c r="G43" s="324">
        <v>0</v>
      </c>
      <c r="H43" s="324">
        <v>0</v>
      </c>
      <c r="I43" s="324">
        <v>0</v>
      </c>
      <c r="J43" s="324">
        <v>0</v>
      </c>
      <c r="K43" s="324">
        <v>0</v>
      </c>
      <c r="L43" s="324">
        <v>0</v>
      </c>
      <c r="M43" s="324">
        <v>0</v>
      </c>
      <c r="N43" s="324">
        <v>0</v>
      </c>
      <c r="O43" s="324">
        <v>0</v>
      </c>
      <c r="P43" s="324">
        <v>0</v>
      </c>
      <c r="Q43" s="324">
        <v>0</v>
      </c>
      <c r="R43" s="324">
        <v>0</v>
      </c>
      <c r="S43" s="324">
        <v>0</v>
      </c>
      <c r="T43" s="324">
        <v>0</v>
      </c>
      <c r="U43" s="324">
        <v>0</v>
      </c>
      <c r="V43" s="324">
        <v>0</v>
      </c>
      <c r="W43" s="324">
        <v>0</v>
      </c>
      <c r="X43" s="324">
        <v>0</v>
      </c>
      <c r="Y43" s="324">
        <v>0</v>
      </c>
      <c r="Z43" s="324">
        <v>0</v>
      </c>
      <c r="AA43" s="324">
        <v>0</v>
      </c>
      <c r="AB43" s="324">
        <v>0</v>
      </c>
      <c r="AC43" s="324">
        <v>1.15910311</v>
      </c>
      <c r="AD43" s="324">
        <v>0</v>
      </c>
      <c r="AE43" s="324">
        <v>0</v>
      </c>
      <c r="AF43" s="324">
        <v>15.056027929999999</v>
      </c>
      <c r="AG43" s="317">
        <v>1735.4016938</v>
      </c>
      <c r="AH43" s="325"/>
      <c r="AI43" s="187"/>
    </row>
    <row r="44" spans="1:35" ht="15">
      <c r="A44" s="388" t="s">
        <v>239</v>
      </c>
      <c r="B44" s="324">
        <v>0.12773388134328556</v>
      </c>
      <c r="C44" s="324">
        <v>-1.4090168790702708E-2</v>
      </c>
      <c r="D44" s="324">
        <v>-0.11700574369296897</v>
      </c>
      <c r="E44" s="324">
        <v>0</v>
      </c>
      <c r="F44" s="324">
        <v>-0.16013921700351313</v>
      </c>
      <c r="G44" s="324">
        <v>-5.3792894875794646E-2</v>
      </c>
      <c r="H44" s="324">
        <v>-2.0512623515453656E-2</v>
      </c>
      <c r="I44" s="324">
        <v>6.5100000000000005E-2</v>
      </c>
      <c r="J44" s="324">
        <v>-0.16059100000000187</v>
      </c>
      <c r="K44" s="324">
        <v>0</v>
      </c>
      <c r="L44" s="324">
        <v>-2.50000000001397E-4</v>
      </c>
      <c r="M44" s="324">
        <v>-5.6500000000139696E-4</v>
      </c>
      <c r="N44" s="324">
        <v>-2.5150000000000932E-2</v>
      </c>
      <c r="O44" s="324">
        <v>9.9999999906867749E-7</v>
      </c>
      <c r="P44" s="324">
        <v>0</v>
      </c>
      <c r="Q44" s="324">
        <v>0</v>
      </c>
      <c r="R44" s="324">
        <v>0</v>
      </c>
      <c r="S44" s="324">
        <v>-0.40660000000000002</v>
      </c>
      <c r="T44" s="324">
        <v>-3.0423148599989522</v>
      </c>
      <c r="U44" s="324">
        <v>-5.0401284199986822</v>
      </c>
      <c r="V44" s="324">
        <v>-7.9053354299994236</v>
      </c>
      <c r="W44" s="324">
        <v>-6.003201860000444</v>
      </c>
      <c r="X44" s="324">
        <v>-7.6462617699998798</v>
      </c>
      <c r="Y44" s="324">
        <v>-20.540755500000255</v>
      </c>
      <c r="Z44" s="324">
        <v>-9.9756792899995848</v>
      </c>
      <c r="AA44" s="324">
        <v>-7.4808283700003031</v>
      </c>
      <c r="AB44" s="324">
        <v>-9.9033517199994332</v>
      </c>
      <c r="AC44" s="324">
        <v>-6.7938826857619885</v>
      </c>
      <c r="AD44" s="324">
        <v>8.0870168200023773</v>
      </c>
      <c r="AE44" s="324">
        <v>1.8736234700028895</v>
      </c>
      <c r="AF44" s="324">
        <v>-2.7363352709203363</v>
      </c>
      <c r="AG44" s="317">
        <v>-3.3274416158010363</v>
      </c>
      <c r="AH44" s="325"/>
      <c r="AI44" s="187"/>
    </row>
    <row r="45" spans="1:35" ht="15">
      <c r="A45" s="388" t="s">
        <v>240</v>
      </c>
      <c r="B45" s="324">
        <v>0.83370456502368295</v>
      </c>
      <c r="C45" s="324">
        <v>0.27908971783542258</v>
      </c>
      <c r="D45" s="324">
        <v>3.466013902401011</v>
      </c>
      <c r="E45" s="324">
        <v>0.11658100107897429</v>
      </c>
      <c r="F45" s="324">
        <v>14.968169568512819</v>
      </c>
      <c r="G45" s="324">
        <v>1.2632407845752649</v>
      </c>
      <c r="H45" s="324">
        <v>-6.7433326464497263</v>
      </c>
      <c r="I45" s="324">
        <v>5.603546785677775</v>
      </c>
      <c r="J45" s="324">
        <v>3.2555051252715406</v>
      </c>
      <c r="K45" s="324">
        <v>0.5632800333285406</v>
      </c>
      <c r="L45" s="324">
        <v>0.67068903293328708</v>
      </c>
      <c r="M45" s="324">
        <v>-0.54999165582200149</v>
      </c>
      <c r="N45" s="324">
        <v>0.1616864850548505</v>
      </c>
      <c r="O45" s="324">
        <v>3.8226373346327325</v>
      </c>
      <c r="P45" s="324">
        <v>2.8924626277771144</v>
      </c>
      <c r="Q45" s="324">
        <v>3.1683527817558943</v>
      </c>
      <c r="R45" s="324">
        <v>2.8125176917576571</v>
      </c>
      <c r="S45" s="324">
        <v>6.2810713391391637</v>
      </c>
      <c r="T45" s="324">
        <v>2.1186941532824783</v>
      </c>
      <c r="U45" s="324">
        <v>5.7328600304988839</v>
      </c>
      <c r="V45" s="324">
        <v>-4.2483899330525992</v>
      </c>
      <c r="W45" s="324">
        <v>0.67958725649901508</v>
      </c>
      <c r="X45" s="324">
        <v>-0.19500382325273025</v>
      </c>
      <c r="Y45" s="324">
        <v>-0.21796198939381517</v>
      </c>
      <c r="Z45" s="324">
        <v>2.8355115555816139</v>
      </c>
      <c r="AA45" s="324">
        <v>-1.46599191510313</v>
      </c>
      <c r="AB45" s="324">
        <v>-3.6784371266966014</v>
      </c>
      <c r="AC45" s="324">
        <v>3.8986548256625984</v>
      </c>
      <c r="AD45" s="324">
        <v>-12.90956575696935</v>
      </c>
      <c r="AE45" s="324">
        <v>10.287208042725482</v>
      </c>
      <c r="AF45" s="324">
        <v>-1.0397336742365435</v>
      </c>
      <c r="AG45" s="317">
        <v>330.37092342416281</v>
      </c>
      <c r="AH45" s="325"/>
      <c r="AI45" s="187"/>
    </row>
    <row r="46" spans="1:35" ht="15">
      <c r="A46" s="388" t="s">
        <v>241</v>
      </c>
      <c r="B46" s="324">
        <v>20.896370566114435</v>
      </c>
      <c r="C46" s="324">
        <v>13.685557772825444</v>
      </c>
      <c r="D46" s="324">
        <v>0.94781085228296413</v>
      </c>
      <c r="E46" s="324">
        <v>8.9008749897741435</v>
      </c>
      <c r="F46" s="324">
        <v>31.73643906376066</v>
      </c>
      <c r="G46" s="324">
        <v>23.934488577071267</v>
      </c>
      <c r="H46" s="324">
        <v>14.13620802825716</v>
      </c>
      <c r="I46" s="324">
        <v>30.064057129185333</v>
      </c>
      <c r="J46" s="324">
        <v>20.959660213517218</v>
      </c>
      <c r="K46" s="324">
        <v>33.746541260417878</v>
      </c>
      <c r="L46" s="324">
        <v>42.626500941565574</v>
      </c>
      <c r="M46" s="324">
        <v>37.894557072187808</v>
      </c>
      <c r="N46" s="324">
        <v>6.1658237197470518</v>
      </c>
      <c r="O46" s="324">
        <v>57.683965171204854</v>
      </c>
      <c r="P46" s="324">
        <v>-10.697145143783537</v>
      </c>
      <c r="Q46" s="324">
        <v>36.119377314777971</v>
      </c>
      <c r="R46" s="324">
        <v>65.231067356853941</v>
      </c>
      <c r="S46" s="324">
        <v>75.710757360266371</v>
      </c>
      <c r="T46" s="324">
        <v>-18.646420523998469</v>
      </c>
      <c r="U46" s="324">
        <v>5.982851542012118</v>
      </c>
      <c r="V46" s="324">
        <v>-44.389327365990269</v>
      </c>
      <c r="W46" s="324">
        <v>9.9790759050058817</v>
      </c>
      <c r="X46" s="324">
        <v>39.741887161778983</v>
      </c>
      <c r="Y46" s="324">
        <v>-42.4393217963109</v>
      </c>
      <c r="Z46" s="324">
        <v>-16.573786559937481</v>
      </c>
      <c r="AA46" s="324">
        <v>-80.463667780000975</v>
      </c>
      <c r="AB46" s="324">
        <v>-60.478560749998564</v>
      </c>
      <c r="AC46" s="324">
        <v>-20.105337100000028</v>
      </c>
      <c r="AD46" s="324">
        <v>-77.389184400005206</v>
      </c>
      <c r="AE46" s="324">
        <v>-92.641737870020847</v>
      </c>
      <c r="AF46" s="324">
        <v>-75.195612030006956</v>
      </c>
      <c r="AG46" s="317">
        <v>-506.59382786651247</v>
      </c>
      <c r="AH46" s="325"/>
      <c r="AI46" s="187"/>
    </row>
    <row r="47" spans="1:35" ht="15">
      <c r="A47" s="388" t="s">
        <v>242</v>
      </c>
      <c r="B47" s="324">
        <v>0</v>
      </c>
      <c r="C47" s="324">
        <v>0</v>
      </c>
      <c r="D47" s="324">
        <v>0</v>
      </c>
      <c r="E47" s="324">
        <v>0</v>
      </c>
      <c r="F47" s="324">
        <v>0</v>
      </c>
      <c r="G47" s="324">
        <v>0</v>
      </c>
      <c r="H47" s="324">
        <v>0</v>
      </c>
      <c r="I47" s="324">
        <v>0</v>
      </c>
      <c r="J47" s="324">
        <v>0</v>
      </c>
      <c r="K47" s="324">
        <v>0</v>
      </c>
      <c r="L47" s="324">
        <v>0</v>
      </c>
      <c r="M47" s="324">
        <v>0</v>
      </c>
      <c r="N47" s="324">
        <v>0</v>
      </c>
      <c r="O47" s="324">
        <v>0</v>
      </c>
      <c r="P47" s="324">
        <v>0</v>
      </c>
      <c r="Q47" s="324">
        <v>0</v>
      </c>
      <c r="R47" s="324">
        <v>0</v>
      </c>
      <c r="S47" s="324">
        <v>0</v>
      </c>
      <c r="T47" s="324">
        <v>0</v>
      </c>
      <c r="U47" s="324">
        <v>0</v>
      </c>
      <c r="V47" s="324">
        <v>77.817790700000003</v>
      </c>
      <c r="W47" s="324">
        <v>-77.817790700000003</v>
      </c>
      <c r="X47" s="324">
        <v>0</v>
      </c>
      <c r="Y47" s="324">
        <v>0</v>
      </c>
      <c r="Z47" s="324">
        <v>0</v>
      </c>
      <c r="AA47" s="324">
        <v>0</v>
      </c>
      <c r="AB47" s="324">
        <v>0</v>
      </c>
      <c r="AC47" s="324">
        <v>0</v>
      </c>
      <c r="AD47" s="324">
        <v>0</v>
      </c>
      <c r="AE47" s="324">
        <v>0</v>
      </c>
      <c r="AF47" s="324">
        <v>0</v>
      </c>
      <c r="AG47" s="317">
        <v>0</v>
      </c>
      <c r="AH47" s="325"/>
      <c r="AI47" s="187"/>
    </row>
    <row r="48" spans="1:35" ht="26.25">
      <c r="A48" s="388" t="s">
        <v>243</v>
      </c>
      <c r="B48" s="324">
        <v>0</v>
      </c>
      <c r="C48" s="324">
        <v>0</v>
      </c>
      <c r="D48" s="324">
        <v>0</v>
      </c>
      <c r="E48" s="324">
        <v>0</v>
      </c>
      <c r="F48" s="324">
        <v>0</v>
      </c>
      <c r="G48" s="324">
        <v>0</v>
      </c>
      <c r="H48" s="324">
        <v>0</v>
      </c>
      <c r="I48" s="324">
        <v>0</v>
      </c>
      <c r="J48" s="324">
        <v>0</v>
      </c>
      <c r="K48" s="324">
        <v>0</v>
      </c>
      <c r="L48" s="324">
        <v>0</v>
      </c>
      <c r="M48" s="324">
        <v>0</v>
      </c>
      <c r="N48" s="324">
        <v>0</v>
      </c>
      <c r="O48" s="324">
        <v>0</v>
      </c>
      <c r="P48" s="324">
        <v>0</v>
      </c>
      <c r="Q48" s="324">
        <v>0</v>
      </c>
      <c r="R48" s="324">
        <v>0</v>
      </c>
      <c r="S48" s="324">
        <v>0</v>
      </c>
      <c r="T48" s="324">
        <v>0</v>
      </c>
      <c r="U48" s="324">
        <v>-3.5228999999999999</v>
      </c>
      <c r="V48" s="324">
        <v>0</v>
      </c>
      <c r="W48" s="324">
        <v>0</v>
      </c>
      <c r="X48" s="324">
        <v>-1.5357142799999999</v>
      </c>
      <c r="Y48" s="324">
        <v>0</v>
      </c>
      <c r="Z48" s="324">
        <v>-2.8551600000000001</v>
      </c>
      <c r="AA48" s="324">
        <v>0</v>
      </c>
      <c r="AB48" s="324">
        <v>0</v>
      </c>
      <c r="AC48" s="324">
        <v>0</v>
      </c>
      <c r="AD48" s="324">
        <v>-2.3193329999999999</v>
      </c>
      <c r="AE48" s="324">
        <v>-1.799919</v>
      </c>
      <c r="AF48" s="324">
        <v>0</v>
      </c>
      <c r="AG48" s="317">
        <v>0</v>
      </c>
      <c r="AH48" s="325"/>
      <c r="AI48" s="187"/>
    </row>
    <row r="49" spans="1:35" ht="26.25">
      <c r="A49" s="388" t="s">
        <v>244</v>
      </c>
      <c r="B49" s="324">
        <v>0.53415129933390992</v>
      </c>
      <c r="C49" s="324">
        <v>0.34094787047067548</v>
      </c>
      <c r="D49" s="324">
        <v>1.3600840359048976</v>
      </c>
      <c r="E49" s="324">
        <v>0.71594047084896095</v>
      </c>
      <c r="F49" s="324">
        <v>1.8339018936586355</v>
      </c>
      <c r="G49" s="324">
        <v>0.75803968279544565</v>
      </c>
      <c r="H49" s="324">
        <v>0.54592939000840335</v>
      </c>
      <c r="I49" s="324">
        <v>2.1804330000000003</v>
      </c>
      <c r="J49" s="324">
        <v>1.8769219999999993</v>
      </c>
      <c r="K49" s="324">
        <v>0.94850400000000001</v>
      </c>
      <c r="L49" s="324">
        <v>1.7579290000000001</v>
      </c>
      <c r="M49" s="324">
        <v>2.6672770000000003</v>
      </c>
      <c r="N49" s="324">
        <v>1.8928310000000006</v>
      </c>
      <c r="O49" s="324">
        <v>0.94405199999999978</v>
      </c>
      <c r="P49" s="324">
        <v>1.0454460000000003</v>
      </c>
      <c r="Q49" s="324">
        <v>1.4114069999999996</v>
      </c>
      <c r="R49" s="324">
        <v>2.9022219999999996</v>
      </c>
      <c r="S49" s="324">
        <v>2.9538479999999994</v>
      </c>
      <c r="T49" s="324">
        <v>-3.9800599999999997E-3</v>
      </c>
      <c r="U49" s="324">
        <v>-1.0530499999999998E-3</v>
      </c>
      <c r="V49" s="324">
        <v>-2.3636150000000002E-2</v>
      </c>
      <c r="W49" s="324">
        <v>-2.8995319999999998E-2</v>
      </c>
      <c r="X49" s="324">
        <v>-2.2339739999999997E-2</v>
      </c>
      <c r="Y49" s="324">
        <v>-9.6984099999999993E-3</v>
      </c>
      <c r="Z49" s="324">
        <v>-2.4408280000000001E-2</v>
      </c>
      <c r="AA49" s="324">
        <v>-3.9164500000000001E-3</v>
      </c>
      <c r="AB49" s="324">
        <v>-3.0924400000000006E-3</v>
      </c>
      <c r="AC49" s="324">
        <v>-1.1278450000000001E-2</v>
      </c>
      <c r="AD49" s="324">
        <v>-7.1051799999999991E-3</v>
      </c>
      <c r="AE49" s="324">
        <v>-1.4633749999999999E-2</v>
      </c>
      <c r="AF49" s="324">
        <v>-1.8707029999999999E-2</v>
      </c>
      <c r="AG49" s="317">
        <v>-7.9000000000000008E-3</v>
      </c>
      <c r="AH49" s="325"/>
      <c r="AI49" s="187"/>
    </row>
    <row r="50" spans="1:35" ht="16.5" thickBot="1">
      <c r="A50" s="277"/>
      <c r="B50" s="332"/>
      <c r="C50" s="332"/>
      <c r="D50" s="332"/>
      <c r="E50" s="332"/>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3"/>
      <c r="AE50" s="333"/>
      <c r="AF50" s="333"/>
      <c r="AG50" s="333"/>
      <c r="AH50" s="334"/>
      <c r="AI50" s="187"/>
    </row>
    <row r="51" spans="1:35" ht="16.5" thickTop="1" thickBot="1">
      <c r="A51" s="196" t="s">
        <v>130</v>
      </c>
      <c r="B51" s="254">
        <v>54.408073269845588</v>
      </c>
      <c r="C51" s="254">
        <v>68.969285995663839</v>
      </c>
      <c r="D51" s="254">
        <v>75.259464917625465</v>
      </c>
      <c r="E51" s="254">
        <v>46.53214606243067</v>
      </c>
      <c r="F51" s="254">
        <v>32.420654487824478</v>
      </c>
      <c r="G51" s="254">
        <v>110.54584451570361</v>
      </c>
      <c r="H51" s="254">
        <v>31.867497284182232</v>
      </c>
      <c r="I51" s="254">
        <v>29.417820389029711</v>
      </c>
      <c r="J51" s="254">
        <v>-0.52196592583907386</v>
      </c>
      <c r="K51" s="254">
        <v>-28.733525223147659</v>
      </c>
      <c r="L51" s="254">
        <v>-91.539500901391719</v>
      </c>
      <c r="M51" s="254">
        <v>71.112977915434357</v>
      </c>
      <c r="N51" s="254">
        <v>138.33317939495242</v>
      </c>
      <c r="O51" s="254">
        <v>169.55580335722149</v>
      </c>
      <c r="P51" s="254">
        <v>-49.12105308574985</v>
      </c>
      <c r="Q51" s="254">
        <v>66.869543137304305</v>
      </c>
      <c r="R51" s="254">
        <v>134.31996449530715</v>
      </c>
      <c r="S51" s="254">
        <v>228.11505293458853</v>
      </c>
      <c r="T51" s="254">
        <v>159.96967979144179</v>
      </c>
      <c r="U51" s="254">
        <v>142.90495034642782</v>
      </c>
      <c r="V51" s="254">
        <v>159.47804147745006</v>
      </c>
      <c r="W51" s="254">
        <v>137.36120411454013</v>
      </c>
      <c r="X51" s="254">
        <v>81.354821355280095</v>
      </c>
      <c r="Y51" s="254">
        <v>240.27081604816249</v>
      </c>
      <c r="Z51" s="254">
        <v>297.57068995488652</v>
      </c>
      <c r="AA51" s="254">
        <v>43.826058705205419</v>
      </c>
      <c r="AB51" s="254">
        <v>60.998156074980699</v>
      </c>
      <c r="AC51" s="254">
        <v>-159.3028940020148</v>
      </c>
      <c r="AD51" s="254">
        <v>-253.65640964279632</v>
      </c>
      <c r="AE51" s="254">
        <v>65.646033236391574</v>
      </c>
      <c r="AF51" s="254">
        <v>4.4331871099185358</v>
      </c>
      <c r="AG51" s="335">
        <v>-54.391387208836534</v>
      </c>
      <c r="AH51" s="199"/>
      <c r="AI51" s="307"/>
    </row>
    <row r="52" spans="1:35" ht="16.5" thickTop="1">
      <c r="A52" s="308" t="s">
        <v>124</v>
      </c>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42"/>
      <c r="AE52" s="142"/>
      <c r="AF52" s="179"/>
      <c r="AG52" s="336"/>
      <c r="AH52" s="142"/>
      <c r="AI52" s="187"/>
    </row>
    <row r="53" spans="1:35" ht="26.25">
      <c r="A53" s="55" t="s">
        <v>125</v>
      </c>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49"/>
      <c r="AE53" s="142"/>
      <c r="AF53" s="136"/>
      <c r="AG53" s="337"/>
      <c r="AH53" s="142"/>
      <c r="AI53" s="187"/>
    </row>
    <row r="54" spans="1:35" thickBot="1">
      <c r="A54" s="338"/>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339"/>
      <c r="AH54" s="293"/>
      <c r="AI54" s="270"/>
    </row>
    <row r="55" spans="1:35" ht="16.5" thickTop="1"/>
  </sheetData>
  <mergeCells count="1">
    <mergeCell ref="B4:AG4"/>
  </mergeCells>
  <phoneticPr fontId="64" type="noConversion"/>
  <conditionalFormatting sqref="B8:AF8 B11:AF16 B20:AF20 B24:AF24 B26:AF26 B30:AF30 B35:AF36 B40:AF40 B51:AF51">
    <cfRule type="cellIs" dxfId="7" priority="1" operator="equal">
      <formula>""</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8F89-7258-46C3-94B8-8184BA8A498C}">
  <dimension ref="A1:AI58"/>
  <sheetViews>
    <sheetView showGridLines="0" zoomScale="80" zoomScaleNormal="80" workbookViewId="0">
      <pane xSplit="1" ySplit="5" topLeftCell="K6" activePane="bottomRight" state="frozen"/>
      <selection pane="topRight" activeCell="D1" sqref="D1"/>
      <selection pane="bottomLeft" activeCell="A6" sqref="A6"/>
      <selection pane="bottomRight"/>
    </sheetView>
  </sheetViews>
  <sheetFormatPr defaultColWidth="11.5703125" defaultRowHeight="15.75"/>
  <cols>
    <col min="1" max="1" width="75.7109375" style="469" customWidth="1" collapsed="1"/>
    <col min="2" max="29" width="13" style="395" customWidth="1"/>
    <col min="30" max="31" width="12.85546875" style="395" customWidth="1"/>
    <col min="32" max="32" width="12.5703125" style="395" customWidth="1"/>
    <col min="33" max="33" width="12.5703125" style="398" customWidth="1"/>
    <col min="34" max="34" width="50.5703125" style="395" customWidth="1"/>
    <col min="35" max="35" width="6.28515625" style="395" customWidth="1"/>
    <col min="36" max="16384" width="11.5703125" style="52"/>
  </cols>
  <sheetData>
    <row r="1" spans="1:35" ht="54">
      <c r="A1" s="391" t="s">
        <v>102</v>
      </c>
      <c r="B1" s="392"/>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3"/>
      <c r="AE1" s="393"/>
      <c r="AF1" s="393"/>
      <c r="AG1" s="394"/>
    </row>
    <row r="2" spans="1:35" ht="32.25" thickBot="1">
      <c r="A2" s="396"/>
      <c r="B2" s="397"/>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row>
    <row r="3" spans="1:35" thickTop="1">
      <c r="A3" s="399"/>
      <c r="B3" s="400"/>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1"/>
      <c r="AE3" s="401"/>
      <c r="AF3" s="401"/>
      <c r="AG3" s="402"/>
      <c r="AH3" s="403"/>
      <c r="AI3" s="404"/>
    </row>
    <row r="4" spans="1:35">
      <c r="A4" s="405" t="s">
        <v>145</v>
      </c>
      <c r="B4" s="478" t="s">
        <v>11</v>
      </c>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c r="AG4" s="480"/>
      <c r="AH4" s="406"/>
      <c r="AI4" s="407"/>
    </row>
    <row r="5" spans="1:35">
      <c r="A5" s="40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389">
        <v>2026</v>
      </c>
      <c r="AH5" s="409"/>
      <c r="AI5" s="407"/>
    </row>
    <row r="6" spans="1:35">
      <c r="A6" s="410" t="s">
        <v>177</v>
      </c>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2"/>
      <c r="AG6" s="413"/>
      <c r="AH6" s="414"/>
      <c r="AI6" s="415"/>
    </row>
    <row r="7" spans="1:35" ht="16.5" thickBot="1">
      <c r="A7" s="416"/>
      <c r="B7" s="414"/>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c r="AG7" s="417"/>
      <c r="AH7" s="418"/>
      <c r="AI7" s="415"/>
    </row>
    <row r="8" spans="1:35" ht="17.25" thickTop="1" thickBot="1">
      <c r="A8" s="419" t="s">
        <v>103</v>
      </c>
      <c r="B8" s="420">
        <v>233.68808095706754</v>
      </c>
      <c r="C8" s="420">
        <v>132.52746404923982</v>
      </c>
      <c r="D8" s="420">
        <v>162.70771365322935</v>
      </c>
      <c r="E8" s="420">
        <v>221.98117848581569</v>
      </c>
      <c r="F8" s="420">
        <v>211.125312035977</v>
      </c>
      <c r="G8" s="420">
        <v>429.02571493999994</v>
      </c>
      <c r="H8" s="420">
        <v>591.55547248999846</v>
      </c>
      <c r="I8" s="420">
        <v>245.47218504999637</v>
      </c>
      <c r="J8" s="420">
        <v>288.76468535999902</v>
      </c>
      <c r="K8" s="420">
        <v>249.65991717000634</v>
      </c>
      <c r="L8" s="420">
        <v>270.80863542999668</v>
      </c>
      <c r="M8" s="420">
        <v>371.46874554999613</v>
      </c>
      <c r="N8" s="420">
        <v>657.14937977999853</v>
      </c>
      <c r="O8" s="420">
        <v>707.60901474000002</v>
      </c>
      <c r="P8" s="420">
        <v>656.51181353999709</v>
      </c>
      <c r="Q8" s="420">
        <v>751.28871984000034</v>
      </c>
      <c r="R8" s="420">
        <v>506.42719306000072</v>
      </c>
      <c r="S8" s="420">
        <v>1276.3266327676229</v>
      </c>
      <c r="T8" s="420">
        <v>1082.7894877700014</v>
      </c>
      <c r="U8" s="420">
        <v>1852.575287710001</v>
      </c>
      <c r="V8" s="420">
        <v>1068.0601704800015</v>
      </c>
      <c r="W8" s="420">
        <v>1478.6288377000046</v>
      </c>
      <c r="X8" s="420">
        <v>1277.9319365699978</v>
      </c>
      <c r="Y8" s="420">
        <v>277.7332773499985</v>
      </c>
      <c r="Z8" s="420">
        <v>3368.5993986500034</v>
      </c>
      <c r="AA8" s="420">
        <v>1660.7100287700023</v>
      </c>
      <c r="AB8" s="420">
        <v>3209.8645077499964</v>
      </c>
      <c r="AC8" s="420">
        <v>-2528.4984696699962</v>
      </c>
      <c r="AD8" s="421">
        <v>3039.6509234799955</v>
      </c>
      <c r="AE8" s="421">
        <v>3338.9477370999966</v>
      </c>
      <c r="AF8" s="421">
        <v>1350.0925945300082</v>
      </c>
      <c r="AG8" s="422">
        <v>2684.4894814761733</v>
      </c>
      <c r="AH8" s="306"/>
      <c r="AI8" s="423"/>
    </row>
    <row r="9" spans="1:35" ht="16.5" thickTop="1">
      <c r="A9" s="424" t="s">
        <v>104</v>
      </c>
      <c r="B9" s="425" t="s">
        <v>148</v>
      </c>
      <c r="C9" s="425" t="s">
        <v>148</v>
      </c>
      <c r="D9" s="425" t="s">
        <v>148</v>
      </c>
      <c r="E9" s="425" t="s">
        <v>148</v>
      </c>
      <c r="F9" s="425" t="s">
        <v>148</v>
      </c>
      <c r="G9" s="425" t="s">
        <v>148</v>
      </c>
      <c r="H9" s="425" t="s">
        <v>148</v>
      </c>
      <c r="I9" s="425" t="s">
        <v>148</v>
      </c>
      <c r="J9" s="425" t="s">
        <v>148</v>
      </c>
      <c r="K9" s="425" t="s">
        <v>148</v>
      </c>
      <c r="L9" s="425" t="s">
        <v>148</v>
      </c>
      <c r="M9" s="425" t="s">
        <v>148</v>
      </c>
      <c r="N9" s="425" t="s">
        <v>148</v>
      </c>
      <c r="O9" s="425" t="s">
        <v>148</v>
      </c>
      <c r="P9" s="425" t="s">
        <v>148</v>
      </c>
      <c r="Q9" s="425" t="s">
        <v>148</v>
      </c>
      <c r="R9" s="425" t="s">
        <v>148</v>
      </c>
      <c r="S9" s="425" t="s">
        <v>148</v>
      </c>
      <c r="T9" s="425" t="s">
        <v>148</v>
      </c>
      <c r="U9" s="425" t="s">
        <v>148</v>
      </c>
      <c r="V9" s="425" t="s">
        <v>148</v>
      </c>
      <c r="W9" s="425" t="s">
        <v>148</v>
      </c>
      <c r="X9" s="425" t="s">
        <v>148</v>
      </c>
      <c r="Y9" s="425" t="s">
        <v>148</v>
      </c>
      <c r="Z9" s="425" t="s">
        <v>148</v>
      </c>
      <c r="AA9" s="425" t="s">
        <v>148</v>
      </c>
      <c r="AB9" s="425" t="s">
        <v>148</v>
      </c>
      <c r="AC9" s="425" t="s">
        <v>148</v>
      </c>
      <c r="AD9" s="425" t="s">
        <v>148</v>
      </c>
      <c r="AE9" s="425" t="s">
        <v>148</v>
      </c>
      <c r="AF9" s="425" t="s">
        <v>148</v>
      </c>
      <c r="AG9" s="426" t="s">
        <v>148</v>
      </c>
      <c r="AH9" s="427"/>
      <c r="AI9" s="428"/>
    </row>
    <row r="10" spans="1:35">
      <c r="A10" s="429"/>
      <c r="B10" s="430"/>
      <c r="C10" s="430"/>
      <c r="D10" s="430"/>
      <c r="E10" s="430"/>
      <c r="F10" s="430"/>
      <c r="G10" s="430"/>
      <c r="H10" s="430"/>
      <c r="I10" s="430"/>
      <c r="J10" s="430"/>
      <c r="K10" s="430"/>
      <c r="L10" s="430"/>
      <c r="M10" s="430"/>
      <c r="N10" s="430"/>
      <c r="O10" s="430"/>
      <c r="P10" s="430"/>
      <c r="Q10" s="430"/>
      <c r="R10" s="430"/>
      <c r="S10" s="430"/>
      <c r="T10" s="430"/>
      <c r="U10" s="430"/>
      <c r="V10" s="430"/>
      <c r="W10" s="430"/>
      <c r="X10" s="430"/>
      <c r="Y10" s="430"/>
      <c r="Z10" s="430"/>
      <c r="AA10" s="430"/>
      <c r="AB10" s="430"/>
      <c r="AC10" s="430">
        <v>-1</v>
      </c>
      <c r="AD10" s="431">
        <v>-1</v>
      </c>
      <c r="AE10" s="431">
        <v>-1</v>
      </c>
      <c r="AF10" s="431">
        <v>-1</v>
      </c>
      <c r="AG10" s="431">
        <v>-1</v>
      </c>
      <c r="AH10" s="432"/>
      <c r="AI10" s="428"/>
    </row>
    <row r="11" spans="1:35" ht="15">
      <c r="A11" s="433" t="s">
        <v>105</v>
      </c>
      <c r="B11" s="434">
        <v>0</v>
      </c>
      <c r="C11" s="434">
        <v>0</v>
      </c>
      <c r="D11" s="434">
        <v>0</v>
      </c>
      <c r="E11" s="434">
        <v>0</v>
      </c>
      <c r="F11" s="434">
        <v>0</v>
      </c>
      <c r="G11" s="434">
        <v>0</v>
      </c>
      <c r="H11" s="434">
        <v>0</v>
      </c>
      <c r="I11" s="434">
        <v>0</v>
      </c>
      <c r="J11" s="434">
        <v>0</v>
      </c>
      <c r="K11" s="434">
        <v>0</v>
      </c>
      <c r="L11" s="434">
        <v>0</v>
      </c>
      <c r="M11" s="434">
        <v>0</v>
      </c>
      <c r="N11" s="434">
        <v>0</v>
      </c>
      <c r="O11" s="434">
        <v>0</v>
      </c>
      <c r="P11" s="434">
        <v>0</v>
      </c>
      <c r="Q11" s="434">
        <v>0</v>
      </c>
      <c r="R11" s="434">
        <v>0</v>
      </c>
      <c r="S11" s="434">
        <v>0</v>
      </c>
      <c r="T11" s="434">
        <v>0</v>
      </c>
      <c r="U11" s="434">
        <v>0</v>
      </c>
      <c r="V11" s="434">
        <v>0</v>
      </c>
      <c r="W11" s="434">
        <v>0</v>
      </c>
      <c r="X11" s="434">
        <v>0</v>
      </c>
      <c r="Y11" s="434">
        <v>0</v>
      </c>
      <c r="Z11" s="434">
        <v>0</v>
      </c>
      <c r="AA11" s="434">
        <v>0</v>
      </c>
      <c r="AB11" s="434">
        <v>0</v>
      </c>
      <c r="AC11" s="434">
        <v>0</v>
      </c>
      <c r="AD11" s="434">
        <v>0</v>
      </c>
      <c r="AE11" s="434">
        <v>0</v>
      </c>
      <c r="AF11" s="434">
        <v>0</v>
      </c>
      <c r="AG11" s="435">
        <v>0</v>
      </c>
      <c r="AH11" s="436"/>
      <c r="AI11" s="428"/>
    </row>
    <row r="12" spans="1:35" ht="15">
      <c r="A12" s="437" t="s">
        <v>106</v>
      </c>
      <c r="B12" s="434">
        <v>0</v>
      </c>
      <c r="C12" s="434">
        <v>0</v>
      </c>
      <c r="D12" s="434">
        <v>0</v>
      </c>
      <c r="E12" s="434">
        <v>0</v>
      </c>
      <c r="F12" s="434">
        <v>0</v>
      </c>
      <c r="G12" s="434">
        <v>0</v>
      </c>
      <c r="H12" s="434">
        <v>0</v>
      </c>
      <c r="I12" s="434">
        <v>0</v>
      </c>
      <c r="J12" s="434">
        <v>0</v>
      </c>
      <c r="K12" s="434">
        <v>0</v>
      </c>
      <c r="L12" s="434">
        <v>0</v>
      </c>
      <c r="M12" s="434">
        <v>0</v>
      </c>
      <c r="N12" s="434">
        <v>0</v>
      </c>
      <c r="O12" s="434">
        <v>0</v>
      </c>
      <c r="P12" s="434">
        <v>0</v>
      </c>
      <c r="Q12" s="434">
        <v>0</v>
      </c>
      <c r="R12" s="434">
        <v>0</v>
      </c>
      <c r="S12" s="434">
        <v>0</v>
      </c>
      <c r="T12" s="434">
        <v>0</v>
      </c>
      <c r="U12" s="434">
        <v>0</v>
      </c>
      <c r="V12" s="434">
        <v>0</v>
      </c>
      <c r="W12" s="434">
        <v>0</v>
      </c>
      <c r="X12" s="434">
        <v>0</v>
      </c>
      <c r="Y12" s="434">
        <v>0</v>
      </c>
      <c r="Z12" s="434">
        <v>0</v>
      </c>
      <c r="AA12" s="434">
        <v>0</v>
      </c>
      <c r="AB12" s="434">
        <v>0</v>
      </c>
      <c r="AC12" s="434">
        <v>0</v>
      </c>
      <c r="AD12" s="434">
        <v>0</v>
      </c>
      <c r="AE12" s="434">
        <v>0</v>
      </c>
      <c r="AF12" s="434">
        <v>0</v>
      </c>
      <c r="AG12" s="435">
        <v>0</v>
      </c>
      <c r="AH12" s="436"/>
      <c r="AI12" s="428"/>
    </row>
    <row r="13" spans="1:35" ht="15">
      <c r="A13" s="438" t="s">
        <v>107</v>
      </c>
      <c r="B13" s="434">
        <v>0</v>
      </c>
      <c r="C13" s="434">
        <v>0</v>
      </c>
      <c r="D13" s="434">
        <v>0</v>
      </c>
      <c r="E13" s="434">
        <v>0</v>
      </c>
      <c r="F13" s="434">
        <v>0</v>
      </c>
      <c r="G13" s="434">
        <v>0</v>
      </c>
      <c r="H13" s="434">
        <v>0</v>
      </c>
      <c r="I13" s="434">
        <v>0</v>
      </c>
      <c r="J13" s="434">
        <v>0</v>
      </c>
      <c r="K13" s="434">
        <v>0</v>
      </c>
      <c r="L13" s="434">
        <v>0</v>
      </c>
      <c r="M13" s="434">
        <v>0</v>
      </c>
      <c r="N13" s="434">
        <v>0</v>
      </c>
      <c r="O13" s="434">
        <v>0</v>
      </c>
      <c r="P13" s="434">
        <v>0</v>
      </c>
      <c r="Q13" s="434">
        <v>0</v>
      </c>
      <c r="R13" s="434">
        <v>0</v>
      </c>
      <c r="S13" s="434">
        <v>0</v>
      </c>
      <c r="T13" s="434">
        <v>0</v>
      </c>
      <c r="U13" s="434">
        <v>0</v>
      </c>
      <c r="V13" s="434">
        <v>0</v>
      </c>
      <c r="W13" s="434">
        <v>0</v>
      </c>
      <c r="X13" s="434">
        <v>0</v>
      </c>
      <c r="Y13" s="434">
        <v>0</v>
      </c>
      <c r="Z13" s="434">
        <v>0</v>
      </c>
      <c r="AA13" s="434">
        <v>0</v>
      </c>
      <c r="AB13" s="434">
        <v>0</v>
      </c>
      <c r="AC13" s="434">
        <v>0</v>
      </c>
      <c r="AD13" s="434">
        <v>0</v>
      </c>
      <c r="AE13" s="434">
        <v>0</v>
      </c>
      <c r="AF13" s="434">
        <v>0</v>
      </c>
      <c r="AG13" s="435">
        <v>0</v>
      </c>
      <c r="AH13" s="436"/>
      <c r="AI13" s="428"/>
    </row>
    <row r="14" spans="1:35" ht="15">
      <c r="A14" s="438" t="s">
        <v>108</v>
      </c>
      <c r="B14" s="434">
        <v>0</v>
      </c>
      <c r="C14" s="434">
        <v>0</v>
      </c>
      <c r="D14" s="434">
        <v>0</v>
      </c>
      <c r="E14" s="434">
        <v>0</v>
      </c>
      <c r="F14" s="434">
        <v>0</v>
      </c>
      <c r="G14" s="434">
        <v>0</v>
      </c>
      <c r="H14" s="434">
        <v>0</v>
      </c>
      <c r="I14" s="434">
        <v>0</v>
      </c>
      <c r="J14" s="434">
        <v>0</v>
      </c>
      <c r="K14" s="434">
        <v>0</v>
      </c>
      <c r="L14" s="434">
        <v>0</v>
      </c>
      <c r="M14" s="434">
        <v>0</v>
      </c>
      <c r="N14" s="434">
        <v>0</v>
      </c>
      <c r="O14" s="434">
        <v>0</v>
      </c>
      <c r="P14" s="434">
        <v>0</v>
      </c>
      <c r="Q14" s="434">
        <v>0</v>
      </c>
      <c r="R14" s="434">
        <v>0</v>
      </c>
      <c r="S14" s="434">
        <v>0</v>
      </c>
      <c r="T14" s="434">
        <v>0</v>
      </c>
      <c r="U14" s="434">
        <v>0</v>
      </c>
      <c r="V14" s="434">
        <v>0</v>
      </c>
      <c r="W14" s="434">
        <v>0</v>
      </c>
      <c r="X14" s="434">
        <v>0</v>
      </c>
      <c r="Y14" s="434">
        <v>0</v>
      </c>
      <c r="Z14" s="434">
        <v>0</v>
      </c>
      <c r="AA14" s="434">
        <v>0</v>
      </c>
      <c r="AB14" s="434">
        <v>0</v>
      </c>
      <c r="AC14" s="434">
        <v>0</v>
      </c>
      <c r="AD14" s="434">
        <v>0</v>
      </c>
      <c r="AE14" s="434">
        <v>0</v>
      </c>
      <c r="AF14" s="434">
        <v>0</v>
      </c>
      <c r="AG14" s="435">
        <v>0</v>
      </c>
      <c r="AH14" s="436"/>
      <c r="AI14" s="428"/>
    </row>
    <row r="15" spans="1:35" ht="15">
      <c r="A15" s="439" t="s">
        <v>109</v>
      </c>
      <c r="B15" s="434">
        <v>0</v>
      </c>
      <c r="C15" s="434">
        <v>0</v>
      </c>
      <c r="D15" s="434">
        <v>0</v>
      </c>
      <c r="E15" s="434">
        <v>0</v>
      </c>
      <c r="F15" s="434">
        <v>0</v>
      </c>
      <c r="G15" s="434">
        <v>0</v>
      </c>
      <c r="H15" s="434">
        <v>0</v>
      </c>
      <c r="I15" s="434">
        <v>0</v>
      </c>
      <c r="J15" s="434">
        <v>0</v>
      </c>
      <c r="K15" s="434">
        <v>0</v>
      </c>
      <c r="L15" s="434">
        <v>0</v>
      </c>
      <c r="M15" s="434">
        <v>0</v>
      </c>
      <c r="N15" s="434">
        <v>0</v>
      </c>
      <c r="O15" s="434">
        <v>0</v>
      </c>
      <c r="P15" s="434">
        <v>0</v>
      </c>
      <c r="Q15" s="434">
        <v>0</v>
      </c>
      <c r="R15" s="434">
        <v>0</v>
      </c>
      <c r="S15" s="434">
        <v>0</v>
      </c>
      <c r="T15" s="434">
        <v>0</v>
      </c>
      <c r="U15" s="434">
        <v>0</v>
      </c>
      <c r="V15" s="434">
        <v>0</v>
      </c>
      <c r="W15" s="434">
        <v>0</v>
      </c>
      <c r="X15" s="434">
        <v>0</v>
      </c>
      <c r="Y15" s="434">
        <v>0</v>
      </c>
      <c r="Z15" s="434">
        <v>0</v>
      </c>
      <c r="AA15" s="434">
        <v>0</v>
      </c>
      <c r="AB15" s="434">
        <v>0</v>
      </c>
      <c r="AC15" s="434">
        <v>0</v>
      </c>
      <c r="AD15" s="434">
        <v>0</v>
      </c>
      <c r="AE15" s="434">
        <v>0</v>
      </c>
      <c r="AF15" s="434">
        <v>0</v>
      </c>
      <c r="AG15" s="435">
        <v>0</v>
      </c>
      <c r="AH15" s="436"/>
      <c r="AI15" s="428"/>
    </row>
    <row r="16" spans="1:35" ht="15">
      <c r="A16" s="440" t="s">
        <v>110</v>
      </c>
      <c r="B16" s="434">
        <v>0</v>
      </c>
      <c r="C16" s="434">
        <v>0</v>
      </c>
      <c r="D16" s="434">
        <v>0</v>
      </c>
      <c r="E16" s="434">
        <v>0</v>
      </c>
      <c r="F16" s="434">
        <v>0</v>
      </c>
      <c r="G16" s="434">
        <v>0</v>
      </c>
      <c r="H16" s="434">
        <v>0</v>
      </c>
      <c r="I16" s="434">
        <v>0</v>
      </c>
      <c r="J16" s="434">
        <v>0</v>
      </c>
      <c r="K16" s="434">
        <v>0</v>
      </c>
      <c r="L16" s="434">
        <v>0</v>
      </c>
      <c r="M16" s="434">
        <v>0</v>
      </c>
      <c r="N16" s="434">
        <v>0</v>
      </c>
      <c r="O16" s="434">
        <v>0</v>
      </c>
      <c r="P16" s="434">
        <v>0</v>
      </c>
      <c r="Q16" s="434">
        <v>0</v>
      </c>
      <c r="R16" s="434">
        <v>0</v>
      </c>
      <c r="S16" s="434">
        <v>0</v>
      </c>
      <c r="T16" s="434">
        <v>0</v>
      </c>
      <c r="U16" s="434">
        <v>0</v>
      </c>
      <c r="V16" s="434">
        <v>0</v>
      </c>
      <c r="W16" s="434">
        <v>0</v>
      </c>
      <c r="X16" s="434">
        <v>0</v>
      </c>
      <c r="Y16" s="434">
        <v>0</v>
      </c>
      <c r="Z16" s="434">
        <v>0</v>
      </c>
      <c r="AA16" s="434">
        <v>0</v>
      </c>
      <c r="AB16" s="434">
        <v>0</v>
      </c>
      <c r="AC16" s="434">
        <v>0</v>
      </c>
      <c r="AD16" s="434">
        <v>0</v>
      </c>
      <c r="AE16" s="434">
        <v>0</v>
      </c>
      <c r="AF16" s="434">
        <v>0</v>
      </c>
      <c r="AG16" s="435">
        <v>0</v>
      </c>
      <c r="AH16" s="436"/>
      <c r="AI16" s="428"/>
    </row>
    <row r="17" spans="1:35" ht="15">
      <c r="A17" s="441" t="s">
        <v>111</v>
      </c>
      <c r="B17" s="442"/>
      <c r="C17" s="442"/>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2"/>
      <c r="AB17" s="442"/>
      <c r="AC17" s="442"/>
      <c r="AD17" s="442"/>
      <c r="AE17" s="442"/>
      <c r="AF17" s="442"/>
      <c r="AG17" s="435"/>
      <c r="AH17" s="443"/>
      <c r="AI17" s="428"/>
    </row>
    <row r="18" spans="1:35" ht="15">
      <c r="A18" s="441" t="s">
        <v>112</v>
      </c>
      <c r="B18" s="442"/>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42"/>
      <c r="AA18" s="442"/>
      <c r="AB18" s="442"/>
      <c r="AC18" s="442"/>
      <c r="AD18" s="442"/>
      <c r="AE18" s="442"/>
      <c r="AF18" s="442"/>
      <c r="AG18" s="435"/>
      <c r="AH18" s="443"/>
      <c r="AI18" s="428"/>
    </row>
    <row r="19" spans="1:35" ht="15">
      <c r="A19" s="444"/>
      <c r="B19" s="445"/>
      <c r="C19" s="445"/>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5"/>
      <c r="AB19" s="445"/>
      <c r="AC19" s="445"/>
      <c r="AD19" s="446"/>
      <c r="AE19" s="446"/>
      <c r="AF19" s="446"/>
      <c r="AG19" s="446"/>
      <c r="AH19" s="436"/>
      <c r="AI19" s="428"/>
    </row>
    <row r="20" spans="1:35" ht="15">
      <c r="A20" s="433" t="s">
        <v>113</v>
      </c>
      <c r="B20" s="447" t="s">
        <v>166</v>
      </c>
      <c r="C20" s="447" t="s">
        <v>166</v>
      </c>
      <c r="D20" s="447" t="s">
        <v>166</v>
      </c>
      <c r="E20" s="447" t="s">
        <v>166</v>
      </c>
      <c r="F20" s="447" t="s">
        <v>166</v>
      </c>
      <c r="G20" s="447" t="s">
        <v>166</v>
      </c>
      <c r="H20" s="447" t="s">
        <v>166</v>
      </c>
      <c r="I20" s="447" t="s">
        <v>166</v>
      </c>
      <c r="J20" s="447">
        <v>181.67864192999997</v>
      </c>
      <c r="K20" s="447">
        <v>166.31590399000001</v>
      </c>
      <c r="L20" s="447">
        <v>172.79688148000005</v>
      </c>
      <c r="M20" s="447">
        <v>221.90971416999997</v>
      </c>
      <c r="N20" s="447">
        <v>215.03111736</v>
      </c>
      <c r="O20" s="447">
        <v>227.62490511999999</v>
      </c>
      <c r="P20" s="447">
        <v>228.00096604999999</v>
      </c>
      <c r="Q20" s="447">
        <v>207.10165621000004</v>
      </c>
      <c r="R20" s="447">
        <v>119.78244660999997</v>
      </c>
      <c r="S20" s="447">
        <v>92.70573471000003</v>
      </c>
      <c r="T20" s="447">
        <v>-22.261417320000014</v>
      </c>
      <c r="U20" s="447">
        <v>-24.935835509999968</v>
      </c>
      <c r="V20" s="447">
        <v>-144.61180441999997</v>
      </c>
      <c r="W20" s="447">
        <v>-19.27585105</v>
      </c>
      <c r="X20" s="447">
        <v>-13.836374460000021</v>
      </c>
      <c r="Y20" s="447">
        <v>-15.118614959999936</v>
      </c>
      <c r="Z20" s="447">
        <v>-14.650228879999943</v>
      </c>
      <c r="AA20" s="447">
        <v>-29.852316069999947</v>
      </c>
      <c r="AB20" s="447">
        <v>-42.48460112999993</v>
      </c>
      <c r="AC20" s="447">
        <v>-85.537125990000021</v>
      </c>
      <c r="AD20" s="447">
        <v>-73.990314210000079</v>
      </c>
      <c r="AE20" s="447">
        <v>-58.294744460000054</v>
      </c>
      <c r="AF20" s="447">
        <v>-80.118912379999998</v>
      </c>
      <c r="AG20" s="448">
        <v>-26.720576188194649</v>
      </c>
      <c r="AH20" s="436"/>
      <c r="AI20" s="428"/>
    </row>
    <row r="21" spans="1:35" ht="15">
      <c r="A21" s="449" t="s">
        <v>245</v>
      </c>
      <c r="B21" s="442"/>
      <c r="C21" s="442"/>
      <c r="D21" s="442"/>
      <c r="E21" s="442"/>
      <c r="F21" s="442"/>
      <c r="G21" s="442"/>
      <c r="H21" s="442"/>
      <c r="I21" s="442"/>
      <c r="J21" s="442">
        <v>13.168058619999918</v>
      </c>
      <c r="K21" s="442">
        <v>-14.981030250000009</v>
      </c>
      <c r="L21" s="442">
        <v>-14.557015579999966</v>
      </c>
      <c r="M21" s="442">
        <v>-8.7311860300000319</v>
      </c>
      <c r="N21" s="442">
        <v>-5.3742719299999973</v>
      </c>
      <c r="O21" s="442">
        <v>-2.4080521399999828</v>
      </c>
      <c r="P21" s="442">
        <v>-4.5377715000000105</v>
      </c>
      <c r="Q21" s="442">
        <v>-5.0800276099999655</v>
      </c>
      <c r="R21" s="442">
        <v>-7.1558342800000574</v>
      </c>
      <c r="S21" s="442">
        <v>-7.2540974699999712</v>
      </c>
      <c r="T21" s="442">
        <v>-22.547808647631928</v>
      </c>
      <c r="U21" s="442">
        <v>-24.921312897670902</v>
      </c>
      <c r="V21" s="442">
        <v>-31.661184439623757</v>
      </c>
      <c r="W21" s="442">
        <v>-20.850917757057672</v>
      </c>
      <c r="X21" s="442">
        <v>-13.443310929999999</v>
      </c>
      <c r="Y21" s="442">
        <v>-7.5738941999999803</v>
      </c>
      <c r="Z21" s="442">
        <v>-14.656633550000004</v>
      </c>
      <c r="AA21" s="442">
        <v>-30.262688450030542</v>
      </c>
      <c r="AB21" s="442">
        <v>-42.490618479999974</v>
      </c>
      <c r="AC21" s="442">
        <v>-70.276638580000011</v>
      </c>
      <c r="AD21" s="442">
        <v>-74.089823268658151</v>
      </c>
      <c r="AE21" s="442">
        <v>-58.32470529000129</v>
      </c>
      <c r="AF21" s="442">
        <v>-73.66101475205204</v>
      </c>
      <c r="AG21" s="435">
        <v>-28.234000000000016</v>
      </c>
      <c r="AH21" s="443"/>
      <c r="AI21" s="428"/>
    </row>
    <row r="22" spans="1:35" ht="15">
      <c r="A22" s="449" t="s">
        <v>246</v>
      </c>
      <c r="B22" s="442"/>
      <c r="C22" s="442"/>
      <c r="D22" s="442"/>
      <c r="E22" s="442"/>
      <c r="F22" s="442"/>
      <c r="G22" s="442"/>
      <c r="H22" s="442"/>
      <c r="I22" s="442"/>
      <c r="J22" s="442">
        <v>0</v>
      </c>
      <c r="K22" s="442">
        <v>0</v>
      </c>
      <c r="L22" s="442">
        <v>0</v>
      </c>
      <c r="M22" s="442">
        <v>0</v>
      </c>
      <c r="N22" s="442">
        <v>0</v>
      </c>
      <c r="O22" s="442">
        <v>0</v>
      </c>
      <c r="P22" s="442">
        <v>0</v>
      </c>
      <c r="Q22" s="442">
        <v>0</v>
      </c>
      <c r="R22" s="442">
        <v>0</v>
      </c>
      <c r="S22" s="442">
        <v>0</v>
      </c>
      <c r="T22" s="442">
        <v>0.28865338763191334</v>
      </c>
      <c r="U22" s="442">
        <v>3.9860376709105125E-3</v>
      </c>
      <c r="V22" s="442">
        <v>-112.94767396037625</v>
      </c>
      <c r="W22" s="442">
        <v>1.57238565705768</v>
      </c>
      <c r="X22" s="442">
        <v>-0.41408172999999998</v>
      </c>
      <c r="Y22" s="442">
        <v>-7.5570284900000004</v>
      </c>
      <c r="Z22" s="442">
        <v>0</v>
      </c>
      <c r="AA22" s="442">
        <v>0.4062457400305497</v>
      </c>
      <c r="AB22" s="442">
        <v>-6.9594000000000014E-4</v>
      </c>
      <c r="AC22" s="442">
        <v>-15.251500000000002</v>
      </c>
      <c r="AD22" s="442">
        <v>0.12286718865810893</v>
      </c>
      <c r="AE22" s="442">
        <v>8.448270001219586E-3</v>
      </c>
      <c r="AF22" s="442">
        <v>-6.4760950579479175</v>
      </c>
      <c r="AG22" s="435">
        <v>0</v>
      </c>
      <c r="AH22" s="443"/>
      <c r="AI22" s="428"/>
    </row>
    <row r="23" spans="1:35" ht="25.5">
      <c r="A23" s="449" t="s">
        <v>247</v>
      </c>
      <c r="B23" s="442"/>
      <c r="C23" s="442"/>
      <c r="D23" s="442"/>
      <c r="E23" s="442"/>
      <c r="F23" s="442"/>
      <c r="G23" s="442"/>
      <c r="H23" s="442"/>
      <c r="I23" s="442"/>
      <c r="J23" s="442">
        <v>0</v>
      </c>
      <c r="K23" s="442">
        <v>0</v>
      </c>
      <c r="L23" s="442">
        <v>0</v>
      </c>
      <c r="M23" s="442">
        <v>0</v>
      </c>
      <c r="N23" s="442">
        <v>0</v>
      </c>
      <c r="O23" s="442">
        <v>0</v>
      </c>
      <c r="P23" s="442">
        <v>0</v>
      </c>
      <c r="Q23" s="442">
        <v>0</v>
      </c>
      <c r="R23" s="442">
        <v>0</v>
      </c>
      <c r="S23" s="442">
        <v>0</v>
      </c>
      <c r="T23" s="442">
        <v>-2.2620599999999976E-3</v>
      </c>
      <c r="U23" s="442">
        <v>-1.8508649999977905E-2</v>
      </c>
      <c r="V23" s="442">
        <v>-2.9460199999554316E-3</v>
      </c>
      <c r="W23" s="442">
        <v>2.681049999992829E-3</v>
      </c>
      <c r="X23" s="442">
        <v>2.1018199999977484E-2</v>
      </c>
      <c r="Y23" s="442">
        <v>1.2307730000044802E-2</v>
      </c>
      <c r="Z23" s="442">
        <v>6.4046700000598795E-3</v>
      </c>
      <c r="AA23" s="442">
        <v>4.1266400000449502E-3</v>
      </c>
      <c r="AB23" s="442">
        <v>6.7132900000448576E-3</v>
      </c>
      <c r="AC23" s="442">
        <v>-8.9874099999998572E-3</v>
      </c>
      <c r="AD23" s="442">
        <v>-2.3358130000029922E-2</v>
      </c>
      <c r="AE23" s="442">
        <v>2.1512560000022173E-2</v>
      </c>
      <c r="AF23" s="442">
        <v>1.8197429999955349E-2</v>
      </c>
      <c r="AG23" s="435">
        <v>1.5134238118053676</v>
      </c>
      <c r="AH23" s="443"/>
      <c r="AI23" s="428"/>
    </row>
    <row r="24" spans="1:35" ht="15">
      <c r="A24" s="449" t="s">
        <v>248</v>
      </c>
      <c r="B24" s="442"/>
      <c r="C24" s="442"/>
      <c r="D24" s="442"/>
      <c r="E24" s="442"/>
      <c r="F24" s="442"/>
      <c r="G24" s="442"/>
      <c r="H24" s="442"/>
      <c r="I24" s="442"/>
      <c r="J24" s="442">
        <v>205.42366661000003</v>
      </c>
      <c r="K24" s="442">
        <v>214.40600721000001</v>
      </c>
      <c r="L24" s="442">
        <v>219.01691628999998</v>
      </c>
      <c r="M24" s="442">
        <v>228.18324574000002</v>
      </c>
      <c r="N24" s="442">
        <v>217.94773241999999</v>
      </c>
      <c r="O24" s="442">
        <v>227.70990380999999</v>
      </c>
      <c r="P24" s="442">
        <v>230.29601958000001</v>
      </c>
      <c r="Q24" s="442">
        <v>212.18168382000002</v>
      </c>
      <c r="R24" s="442">
        <v>126.93828089000002</v>
      </c>
      <c r="S24" s="442">
        <v>99.959832180000006</v>
      </c>
      <c r="T24" s="442">
        <v>0</v>
      </c>
      <c r="U24" s="442">
        <v>0</v>
      </c>
      <c r="V24" s="442">
        <v>0</v>
      </c>
      <c r="W24" s="442">
        <v>0</v>
      </c>
      <c r="X24" s="442">
        <v>0</v>
      </c>
      <c r="Y24" s="442">
        <v>0</v>
      </c>
      <c r="Z24" s="442">
        <v>0</v>
      </c>
      <c r="AA24" s="442">
        <v>0</v>
      </c>
      <c r="AB24" s="442">
        <v>0</v>
      </c>
      <c r="AC24" s="442">
        <v>0</v>
      </c>
      <c r="AD24" s="442">
        <v>0</v>
      </c>
      <c r="AE24" s="442">
        <v>0</v>
      </c>
      <c r="AF24" s="442">
        <v>0</v>
      </c>
      <c r="AG24" s="435">
        <v>0</v>
      </c>
      <c r="AH24" s="443"/>
      <c r="AI24" s="428"/>
    </row>
    <row r="25" spans="1:35" ht="15">
      <c r="A25" s="449" t="s">
        <v>251</v>
      </c>
      <c r="B25" s="442"/>
      <c r="C25" s="442"/>
      <c r="D25" s="442"/>
      <c r="E25" s="442"/>
      <c r="F25" s="442"/>
      <c r="G25" s="442"/>
      <c r="H25" s="442"/>
      <c r="I25" s="442"/>
      <c r="J25" s="442">
        <v>-39.35</v>
      </c>
      <c r="K25" s="442">
        <v>-35.580000000000005</v>
      </c>
      <c r="L25" s="442">
        <v>-34.199999999999996</v>
      </c>
      <c r="M25" s="442">
        <v>0</v>
      </c>
      <c r="N25" s="442">
        <v>0</v>
      </c>
      <c r="O25" s="442">
        <v>0</v>
      </c>
      <c r="P25" s="442">
        <v>0</v>
      </c>
      <c r="Q25" s="442">
        <v>0</v>
      </c>
      <c r="R25" s="442">
        <v>0</v>
      </c>
      <c r="S25" s="442">
        <v>0</v>
      </c>
      <c r="T25" s="442">
        <v>0</v>
      </c>
      <c r="U25" s="442">
        <v>0</v>
      </c>
      <c r="V25" s="442">
        <v>0</v>
      </c>
      <c r="W25" s="442">
        <v>0</v>
      </c>
      <c r="X25" s="442">
        <v>0</v>
      </c>
      <c r="Y25" s="442">
        <v>0</v>
      </c>
      <c r="Z25" s="442">
        <v>0</v>
      </c>
      <c r="AA25" s="442">
        <v>0</v>
      </c>
      <c r="AB25" s="442">
        <v>0</v>
      </c>
      <c r="AC25" s="442">
        <v>0</v>
      </c>
      <c r="AD25" s="442">
        <v>0</v>
      </c>
      <c r="AE25" s="442">
        <v>0</v>
      </c>
      <c r="AF25" s="442">
        <v>0</v>
      </c>
      <c r="AG25" s="435">
        <v>0</v>
      </c>
      <c r="AH25" s="443"/>
      <c r="AI25" s="428"/>
    </row>
    <row r="26" spans="1:35" ht="15">
      <c r="A26" s="449" t="s">
        <v>249</v>
      </c>
      <c r="B26" s="442"/>
      <c r="C26" s="442"/>
      <c r="D26" s="442"/>
      <c r="E26" s="442"/>
      <c r="F26" s="442"/>
      <c r="G26" s="442"/>
      <c r="H26" s="442"/>
      <c r="I26" s="442"/>
      <c r="J26" s="442">
        <v>2.4369167000000003</v>
      </c>
      <c r="K26" s="442">
        <v>2.4709270299999999</v>
      </c>
      <c r="L26" s="442">
        <v>2.53698077</v>
      </c>
      <c r="M26" s="442">
        <v>2.4576544600000001</v>
      </c>
      <c r="N26" s="442">
        <v>2.4576568700000001</v>
      </c>
      <c r="O26" s="442">
        <v>2.3230534500000002</v>
      </c>
      <c r="P26" s="442">
        <v>2.2427179700000002</v>
      </c>
      <c r="Q26" s="442">
        <v>0</v>
      </c>
      <c r="R26" s="442">
        <v>0</v>
      </c>
      <c r="S26" s="442">
        <v>0</v>
      </c>
      <c r="T26" s="442">
        <v>0</v>
      </c>
      <c r="U26" s="442">
        <v>0</v>
      </c>
      <c r="V26" s="442">
        <v>0</v>
      </c>
      <c r="W26" s="442">
        <v>0</v>
      </c>
      <c r="X26" s="442">
        <v>0</v>
      </c>
      <c r="Y26" s="442">
        <v>0</v>
      </c>
      <c r="Z26" s="442">
        <v>0</v>
      </c>
      <c r="AA26" s="442">
        <v>0</v>
      </c>
      <c r="AB26" s="442">
        <v>0</v>
      </c>
      <c r="AC26" s="442">
        <v>0</v>
      </c>
      <c r="AD26" s="442">
        <v>0</v>
      </c>
      <c r="AE26" s="442">
        <v>0</v>
      </c>
      <c r="AF26" s="442">
        <v>0</v>
      </c>
      <c r="AG26" s="435">
        <v>0</v>
      </c>
      <c r="AH26" s="443"/>
      <c r="AI26" s="428"/>
    </row>
    <row r="27" spans="1:35" ht="15">
      <c r="A27" s="450"/>
      <c r="B27" s="445"/>
      <c r="C27" s="445"/>
      <c r="D27" s="445"/>
      <c r="E27" s="445"/>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6"/>
      <c r="AE27" s="446"/>
      <c r="AF27" s="446"/>
      <c r="AG27" s="446"/>
      <c r="AH27" s="436"/>
      <c r="AI27" s="428"/>
    </row>
    <row r="28" spans="1:35" ht="15">
      <c r="A28" s="451" t="s">
        <v>116</v>
      </c>
      <c r="B28" s="447">
        <v>0</v>
      </c>
      <c r="C28" s="447">
        <v>0</v>
      </c>
      <c r="D28" s="447">
        <v>0</v>
      </c>
      <c r="E28" s="447">
        <v>0</v>
      </c>
      <c r="F28" s="447">
        <v>0</v>
      </c>
      <c r="G28" s="447">
        <v>0</v>
      </c>
      <c r="H28" s="447">
        <v>0</v>
      </c>
      <c r="I28" s="447">
        <v>0</v>
      </c>
      <c r="J28" s="447">
        <v>0</v>
      </c>
      <c r="K28" s="447">
        <v>0</v>
      </c>
      <c r="L28" s="447">
        <v>0</v>
      </c>
      <c r="M28" s="447">
        <v>0</v>
      </c>
      <c r="N28" s="447">
        <v>0</v>
      </c>
      <c r="O28" s="447">
        <v>0</v>
      </c>
      <c r="P28" s="447">
        <v>0</v>
      </c>
      <c r="Q28" s="447">
        <v>0</v>
      </c>
      <c r="R28" s="447">
        <v>0</v>
      </c>
      <c r="S28" s="447">
        <v>0</v>
      </c>
      <c r="T28" s="447">
        <v>0</v>
      </c>
      <c r="U28" s="447">
        <v>0</v>
      </c>
      <c r="V28" s="447">
        <v>0</v>
      </c>
      <c r="W28" s="447">
        <v>0</v>
      </c>
      <c r="X28" s="447">
        <v>0</v>
      </c>
      <c r="Y28" s="447">
        <v>0</v>
      </c>
      <c r="Z28" s="447">
        <v>0</v>
      </c>
      <c r="AA28" s="447">
        <v>0</v>
      </c>
      <c r="AB28" s="447">
        <v>0</v>
      </c>
      <c r="AC28" s="447">
        <v>0</v>
      </c>
      <c r="AD28" s="447">
        <v>0</v>
      </c>
      <c r="AE28" s="447">
        <v>0</v>
      </c>
      <c r="AF28" s="447">
        <v>0</v>
      </c>
      <c r="AG28" s="448">
        <v>0</v>
      </c>
      <c r="AH28" s="436"/>
      <c r="AI28" s="428"/>
    </row>
    <row r="29" spans="1:35" ht="15">
      <c r="A29" s="450"/>
      <c r="B29" s="445"/>
      <c r="C29" s="445"/>
      <c r="D29" s="445"/>
      <c r="E29" s="445"/>
      <c r="F29" s="445"/>
      <c r="G29" s="445"/>
      <c r="H29" s="445"/>
      <c r="I29" s="445"/>
      <c r="J29" s="445"/>
      <c r="K29" s="445"/>
      <c r="L29" s="445"/>
      <c r="M29" s="445"/>
      <c r="N29" s="445"/>
      <c r="O29" s="445"/>
      <c r="P29" s="445"/>
      <c r="Q29" s="445"/>
      <c r="R29" s="445"/>
      <c r="S29" s="445"/>
      <c r="T29" s="445"/>
      <c r="U29" s="445"/>
      <c r="V29" s="445"/>
      <c r="W29" s="445"/>
      <c r="X29" s="445"/>
      <c r="Y29" s="445"/>
      <c r="Z29" s="445"/>
      <c r="AA29" s="445"/>
      <c r="AB29" s="445"/>
      <c r="AC29" s="445"/>
      <c r="AD29" s="446"/>
      <c r="AE29" s="446"/>
      <c r="AF29" s="446"/>
      <c r="AG29" s="446"/>
      <c r="AH29" s="436"/>
      <c r="AI29" s="428"/>
    </row>
    <row r="30" spans="1:35" ht="15">
      <c r="A30" s="433" t="s">
        <v>117</v>
      </c>
      <c r="B30" s="447" t="s">
        <v>166</v>
      </c>
      <c r="C30" s="447" t="s">
        <v>166</v>
      </c>
      <c r="D30" s="447" t="s">
        <v>166</v>
      </c>
      <c r="E30" s="447" t="s">
        <v>166</v>
      </c>
      <c r="F30" s="447" t="s">
        <v>166</v>
      </c>
      <c r="G30" s="447" t="s">
        <v>166</v>
      </c>
      <c r="H30" s="447" t="s">
        <v>166</v>
      </c>
      <c r="I30" s="447" t="s">
        <v>166</v>
      </c>
      <c r="J30" s="447">
        <v>7.7954129920778996</v>
      </c>
      <c r="K30" s="447">
        <v>-8.6854648382792732</v>
      </c>
      <c r="L30" s="447">
        <v>-2.4859820637790051</v>
      </c>
      <c r="M30" s="447">
        <v>4.0316814746539933</v>
      </c>
      <c r="N30" s="447">
        <v>3.1357691947064836</v>
      </c>
      <c r="O30" s="447">
        <v>7.5740804429273112</v>
      </c>
      <c r="P30" s="447">
        <v>-3.7516070598815929</v>
      </c>
      <c r="Q30" s="447">
        <v>3.0129788262041188</v>
      </c>
      <c r="R30" s="447">
        <v>-16.445716143821812</v>
      </c>
      <c r="S30" s="447">
        <v>16.355627577143082</v>
      </c>
      <c r="T30" s="447">
        <v>42.691468000000015</v>
      </c>
      <c r="U30" s="447">
        <v>-34.711154039999997</v>
      </c>
      <c r="V30" s="447">
        <v>13.289664219999986</v>
      </c>
      <c r="W30" s="447">
        <v>0.90650250000000787</v>
      </c>
      <c r="X30" s="447">
        <v>3.5696858099999336</v>
      </c>
      <c r="Y30" s="447">
        <v>5.1779999900000275</v>
      </c>
      <c r="Z30" s="447">
        <v>11.405903359999936</v>
      </c>
      <c r="AA30" s="447">
        <v>-1.5667994299999279</v>
      </c>
      <c r="AB30" s="447">
        <v>12.111677340000083</v>
      </c>
      <c r="AC30" s="447">
        <v>18.932814459999925</v>
      </c>
      <c r="AD30" s="447">
        <v>-13.451896119999949</v>
      </c>
      <c r="AE30" s="447">
        <v>3.52970597000001</v>
      </c>
      <c r="AF30" s="447">
        <v>-3.6760292399999854</v>
      </c>
      <c r="AG30" s="448">
        <v>-5.5124735599999974</v>
      </c>
      <c r="AH30" s="436"/>
      <c r="AI30" s="428"/>
    </row>
    <row r="31" spans="1:35" ht="15">
      <c r="A31" s="449" t="s">
        <v>167</v>
      </c>
      <c r="B31" s="442"/>
      <c r="C31" s="442"/>
      <c r="D31" s="442"/>
      <c r="E31" s="442"/>
      <c r="F31" s="442"/>
      <c r="G31" s="442"/>
      <c r="H31" s="442"/>
      <c r="I31" s="442"/>
      <c r="J31" s="442">
        <v>6.7059997280250627</v>
      </c>
      <c r="K31" s="442">
        <v>-6.6827505452762637</v>
      </c>
      <c r="L31" s="442">
        <v>1.1872609139487622E-2</v>
      </c>
      <c r="M31" s="442">
        <v>4.7107435504187833E-3</v>
      </c>
      <c r="N31" s="442">
        <v>6.5331678206916877E-3</v>
      </c>
      <c r="O31" s="442">
        <v>8.37909927201963E-3</v>
      </c>
      <c r="P31" s="442">
        <v>1.1152031567291942E-3</v>
      </c>
      <c r="Q31" s="442">
        <v>1.3205179969304481E-3</v>
      </c>
      <c r="R31" s="442">
        <v>1.2801207071220233E-3</v>
      </c>
      <c r="S31" s="442">
        <v>7.1828189595635195E-4</v>
      </c>
      <c r="T31" s="442">
        <v>0</v>
      </c>
      <c r="U31" s="442">
        <v>0</v>
      </c>
      <c r="V31" s="442">
        <v>0</v>
      </c>
      <c r="W31" s="442">
        <v>0</v>
      </c>
      <c r="X31" s="442">
        <v>0</v>
      </c>
      <c r="Y31" s="442">
        <v>0</v>
      </c>
      <c r="Z31" s="442">
        <v>0</v>
      </c>
      <c r="AA31" s="442">
        <v>0</v>
      </c>
      <c r="AB31" s="442">
        <v>0</v>
      </c>
      <c r="AC31" s="442">
        <v>0</v>
      </c>
      <c r="AD31" s="442">
        <v>0</v>
      </c>
      <c r="AE31" s="442">
        <v>0</v>
      </c>
      <c r="AF31" s="442">
        <v>0</v>
      </c>
      <c r="AG31" s="435">
        <v>0</v>
      </c>
      <c r="AH31" s="443"/>
      <c r="AI31" s="428"/>
    </row>
    <row r="32" spans="1:35" ht="15">
      <c r="A32" s="449" t="s">
        <v>149</v>
      </c>
      <c r="B32" s="442"/>
      <c r="C32" s="442"/>
      <c r="D32" s="442"/>
      <c r="E32" s="442"/>
      <c r="F32" s="442"/>
      <c r="G32" s="442"/>
      <c r="H32" s="442"/>
      <c r="I32" s="442"/>
      <c r="J32" s="442">
        <v>1.0894132640528369</v>
      </c>
      <c r="K32" s="442">
        <v>-2.0027142930030095</v>
      </c>
      <c r="L32" s="442">
        <v>-2.4978546729184927</v>
      </c>
      <c r="M32" s="442">
        <v>4.0269707311035745</v>
      </c>
      <c r="N32" s="442">
        <v>3.1292360268857919</v>
      </c>
      <c r="O32" s="442">
        <v>7.5657013436552916</v>
      </c>
      <c r="P32" s="442">
        <v>-3.7527222630383221</v>
      </c>
      <c r="Q32" s="442">
        <v>3.0116583082071884</v>
      </c>
      <c r="R32" s="442">
        <v>-16.446996264528934</v>
      </c>
      <c r="S32" s="442">
        <v>16.354909295247126</v>
      </c>
      <c r="T32" s="442">
        <v>42.691468000000015</v>
      </c>
      <c r="U32" s="442">
        <v>-34.711154039999997</v>
      </c>
      <c r="V32" s="442">
        <v>13.289664219999986</v>
      </c>
      <c r="W32" s="442">
        <v>0.90650250000000787</v>
      </c>
      <c r="X32" s="442">
        <v>3.5696858099999336</v>
      </c>
      <c r="Y32" s="442">
        <v>5.1779999900000275</v>
      </c>
      <c r="Z32" s="442">
        <v>11.405903359999936</v>
      </c>
      <c r="AA32" s="442">
        <v>-1.5667994299999279</v>
      </c>
      <c r="AB32" s="442">
        <v>12.111677340000083</v>
      </c>
      <c r="AC32" s="442">
        <v>18.932814459999925</v>
      </c>
      <c r="AD32" s="442">
        <v>-13.451896119999949</v>
      </c>
      <c r="AE32" s="442">
        <v>3.52970597000001</v>
      </c>
      <c r="AF32" s="442">
        <v>-3.6760292399999854</v>
      </c>
      <c r="AG32" s="435">
        <v>-5.5124735599999974</v>
      </c>
      <c r="AH32" s="443"/>
      <c r="AI32" s="428"/>
    </row>
    <row r="33" spans="1:35" ht="15">
      <c r="A33" s="433" t="s">
        <v>118</v>
      </c>
      <c r="B33" s="447" t="s">
        <v>166</v>
      </c>
      <c r="C33" s="447" t="s">
        <v>166</v>
      </c>
      <c r="D33" s="447" t="s">
        <v>166</v>
      </c>
      <c r="E33" s="447" t="s">
        <v>166</v>
      </c>
      <c r="F33" s="447" t="s">
        <v>166</v>
      </c>
      <c r="G33" s="447" t="s">
        <v>166</v>
      </c>
      <c r="H33" s="447" t="s">
        <v>166</v>
      </c>
      <c r="I33" s="447" t="s">
        <v>166</v>
      </c>
      <c r="J33" s="447">
        <v>-5.8977403102994774</v>
      </c>
      <c r="K33" s="447">
        <v>-4.584745573635816</v>
      </c>
      <c r="L33" s="447">
        <v>-2.6210852605584805</v>
      </c>
      <c r="M33" s="447">
        <v>-1.8393188745059437</v>
      </c>
      <c r="N33" s="447">
        <v>-2.0911820588567824</v>
      </c>
      <c r="O33" s="447">
        <v>3.9622930294113825</v>
      </c>
      <c r="P33" s="447">
        <v>-6.2982321204856522</v>
      </c>
      <c r="Q33" s="447">
        <v>15.138148828728003</v>
      </c>
      <c r="R33" s="447">
        <v>8.825715774679054</v>
      </c>
      <c r="S33" s="447">
        <v>10.574376597153659</v>
      </c>
      <c r="T33" s="447">
        <v>2.2118926000000001</v>
      </c>
      <c r="U33" s="447">
        <v>-2.6021795200000017</v>
      </c>
      <c r="V33" s="447">
        <v>-0.96981714999999802</v>
      </c>
      <c r="W33" s="447">
        <v>-5.0136253600000069</v>
      </c>
      <c r="X33" s="447">
        <v>2.2481498099999926</v>
      </c>
      <c r="Y33" s="447">
        <v>-2.8913320399999889</v>
      </c>
      <c r="Z33" s="447">
        <v>4.5668096800000049</v>
      </c>
      <c r="AA33" s="447">
        <v>-17.125527929999993</v>
      </c>
      <c r="AB33" s="447">
        <v>5.681449699999999</v>
      </c>
      <c r="AC33" s="447">
        <v>-2.3270698800000127</v>
      </c>
      <c r="AD33" s="447">
        <v>3.1446411499999947</v>
      </c>
      <c r="AE33" s="447">
        <v>2.8368509500000005</v>
      </c>
      <c r="AF33" s="447">
        <v>0.12025805999999391</v>
      </c>
      <c r="AG33" s="448">
        <v>0.53013779999999222</v>
      </c>
      <c r="AH33" s="436"/>
      <c r="AI33" s="428"/>
    </row>
    <row r="34" spans="1:35" ht="15">
      <c r="A34" s="449" t="s">
        <v>150</v>
      </c>
      <c r="B34" s="442"/>
      <c r="C34" s="442"/>
      <c r="D34" s="442"/>
      <c r="E34" s="442"/>
      <c r="F34" s="442"/>
      <c r="G34" s="442"/>
      <c r="H34" s="442"/>
      <c r="I34" s="442"/>
      <c r="J34" s="442">
        <v>-5.8977403102994774</v>
      </c>
      <c r="K34" s="442">
        <v>-3.0964306736356111</v>
      </c>
      <c r="L34" s="442">
        <v>-2.6210852605584805</v>
      </c>
      <c r="M34" s="442">
        <v>-1.8393188745059437</v>
      </c>
      <c r="N34" s="442">
        <v>-2.0911820588567824</v>
      </c>
      <c r="O34" s="442">
        <v>3.9622930294113825</v>
      </c>
      <c r="P34" s="442">
        <v>2.1357951295146744</v>
      </c>
      <c r="Q34" s="442">
        <v>13.796267510939355</v>
      </c>
      <c r="R34" s="442">
        <v>10.516926409728228</v>
      </c>
      <c r="S34" s="442">
        <v>12.150406853960575</v>
      </c>
      <c r="T34" s="442">
        <v>6.0538590000000024E-2</v>
      </c>
      <c r="U34" s="442">
        <v>-1.3058882100000009</v>
      </c>
      <c r="V34" s="442">
        <v>-1.7379592699999997</v>
      </c>
      <c r="W34" s="442">
        <v>-0.93849681000000051</v>
      </c>
      <c r="X34" s="442">
        <v>0.79799028999999966</v>
      </c>
      <c r="Y34" s="442">
        <v>-0.89703062999999916</v>
      </c>
      <c r="Z34" s="442">
        <v>-0.54959259999999943</v>
      </c>
      <c r="AA34" s="442">
        <v>-4.6110829200000003</v>
      </c>
      <c r="AB34" s="442">
        <v>1.5968586799999998</v>
      </c>
      <c r="AC34" s="442">
        <v>-0.53245049000000033</v>
      </c>
      <c r="AD34" s="442">
        <v>0.10050189000000054</v>
      </c>
      <c r="AE34" s="442">
        <v>0.55303330999999933</v>
      </c>
      <c r="AF34" s="442">
        <v>0.1183050299999998</v>
      </c>
      <c r="AG34" s="435">
        <v>0.52956557999999987</v>
      </c>
      <c r="AH34" s="443"/>
      <c r="AI34" s="428"/>
    </row>
    <row r="35" spans="1:35" ht="15">
      <c r="A35" s="449" t="s">
        <v>250</v>
      </c>
      <c r="B35" s="442"/>
      <c r="C35" s="442"/>
      <c r="D35" s="442"/>
      <c r="E35" s="442"/>
      <c r="F35" s="442"/>
      <c r="G35" s="442"/>
      <c r="H35" s="442"/>
      <c r="I35" s="442"/>
      <c r="J35" s="442">
        <v>0</v>
      </c>
      <c r="K35" s="442">
        <v>-1.4883149000002049</v>
      </c>
      <c r="L35" s="442">
        <v>0</v>
      </c>
      <c r="M35" s="442">
        <v>0</v>
      </c>
      <c r="N35" s="442">
        <v>0</v>
      </c>
      <c r="O35" s="442">
        <v>0</v>
      </c>
      <c r="P35" s="442">
        <v>-8.4340272500003266</v>
      </c>
      <c r="Q35" s="442">
        <v>1.3418813177886477</v>
      </c>
      <c r="R35" s="442">
        <v>-1.691210635049174</v>
      </c>
      <c r="S35" s="442">
        <v>-1.5760302568069164</v>
      </c>
      <c r="T35" s="442">
        <v>2.1513540099999999</v>
      </c>
      <c r="U35" s="442">
        <v>-1.2962913100000011</v>
      </c>
      <c r="V35" s="442">
        <v>0.7681421200000017</v>
      </c>
      <c r="W35" s="442">
        <v>-4.0751285500000067</v>
      </c>
      <c r="X35" s="442">
        <v>1.450159519999993</v>
      </c>
      <c r="Y35" s="442">
        <v>-1.9943014099999898</v>
      </c>
      <c r="Z35" s="442">
        <v>5.1164022800000044</v>
      </c>
      <c r="AA35" s="442">
        <v>-12.514445009999994</v>
      </c>
      <c r="AB35" s="442">
        <v>4.0845910199999995</v>
      </c>
      <c r="AC35" s="442">
        <v>-1.7946193900000122</v>
      </c>
      <c r="AD35" s="442">
        <v>3.0441392599999939</v>
      </c>
      <c r="AE35" s="442">
        <v>2.283817640000001</v>
      </c>
      <c r="AF35" s="442">
        <v>1.9530299999941081E-3</v>
      </c>
      <c r="AG35" s="435">
        <v>5.7221999999230598E-4</v>
      </c>
      <c r="AH35" s="443"/>
      <c r="AI35" s="428"/>
    </row>
    <row r="36" spans="1:35" ht="15">
      <c r="A36" s="450"/>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36"/>
      <c r="AI36" s="428"/>
    </row>
    <row r="37" spans="1:35" ht="15">
      <c r="A37" s="433" t="s">
        <v>119</v>
      </c>
      <c r="B37" s="447" t="s">
        <v>146</v>
      </c>
      <c r="C37" s="447" t="s">
        <v>146</v>
      </c>
      <c r="D37" s="447" t="s">
        <v>146</v>
      </c>
      <c r="E37" s="447" t="s">
        <v>146</v>
      </c>
      <c r="F37" s="447" t="s">
        <v>146</v>
      </c>
      <c r="G37" s="447" t="s">
        <v>146</v>
      </c>
      <c r="H37" s="447" t="s">
        <v>146</v>
      </c>
      <c r="I37" s="447" t="s">
        <v>146</v>
      </c>
      <c r="J37" s="447" t="s">
        <v>146</v>
      </c>
      <c r="K37" s="447" t="s">
        <v>146</v>
      </c>
      <c r="L37" s="447" t="s">
        <v>146</v>
      </c>
      <c r="M37" s="447" t="s">
        <v>146</v>
      </c>
      <c r="N37" s="447" t="s">
        <v>146</v>
      </c>
      <c r="O37" s="447" t="s">
        <v>146</v>
      </c>
      <c r="P37" s="447" t="s">
        <v>146</v>
      </c>
      <c r="Q37" s="447" t="s">
        <v>146</v>
      </c>
      <c r="R37" s="447" t="s">
        <v>146</v>
      </c>
      <c r="S37" s="447" t="s">
        <v>146</v>
      </c>
      <c r="T37" s="447" t="s">
        <v>146</v>
      </c>
      <c r="U37" s="447" t="s">
        <v>146</v>
      </c>
      <c r="V37" s="447" t="s">
        <v>146</v>
      </c>
      <c r="W37" s="447" t="s">
        <v>146</v>
      </c>
      <c r="X37" s="447" t="s">
        <v>146</v>
      </c>
      <c r="Y37" s="447" t="s">
        <v>146</v>
      </c>
      <c r="Z37" s="447" t="s">
        <v>146</v>
      </c>
      <c r="AA37" s="447" t="s">
        <v>146</v>
      </c>
      <c r="AB37" s="447" t="s">
        <v>146</v>
      </c>
      <c r="AC37" s="447" t="s">
        <v>146</v>
      </c>
      <c r="AD37" s="447" t="s">
        <v>146</v>
      </c>
      <c r="AE37" s="447" t="s">
        <v>146</v>
      </c>
      <c r="AF37" s="447" t="s">
        <v>146</v>
      </c>
      <c r="AG37" s="448" t="s">
        <v>146</v>
      </c>
      <c r="AH37" s="436"/>
      <c r="AI37" s="428"/>
    </row>
    <row r="38" spans="1:35" ht="15">
      <c r="A38" s="433" t="s">
        <v>120</v>
      </c>
      <c r="B38" s="447" t="s">
        <v>166</v>
      </c>
      <c r="C38" s="447" t="s">
        <v>166</v>
      </c>
      <c r="D38" s="447" t="s">
        <v>166</v>
      </c>
      <c r="E38" s="447" t="s">
        <v>166</v>
      </c>
      <c r="F38" s="447" t="s">
        <v>166</v>
      </c>
      <c r="G38" s="447" t="s">
        <v>166</v>
      </c>
      <c r="H38" s="447" t="s">
        <v>166</v>
      </c>
      <c r="I38" s="447" t="s">
        <v>166</v>
      </c>
      <c r="J38" s="447">
        <v>-24.090107173000124</v>
      </c>
      <c r="K38" s="447">
        <v>5.2646257368581377</v>
      </c>
      <c r="L38" s="447">
        <v>-3.079977357096741</v>
      </c>
      <c r="M38" s="447">
        <v>4.7362460199999399</v>
      </c>
      <c r="N38" s="447">
        <v>78.08452022999991</v>
      </c>
      <c r="O38" s="447">
        <v>267.82033085300014</v>
      </c>
      <c r="P38" s="447">
        <v>168.17111474501976</v>
      </c>
      <c r="Q38" s="447">
        <v>179.82200083999984</v>
      </c>
      <c r="R38" s="447">
        <v>249.01966460999975</v>
      </c>
      <c r="S38" s="447">
        <v>274.84449542300007</v>
      </c>
      <c r="T38" s="447">
        <v>283.4958825600001</v>
      </c>
      <c r="U38" s="447">
        <v>326.43164692000005</v>
      </c>
      <c r="V38" s="447">
        <v>341.59127786468247</v>
      </c>
      <c r="W38" s="447">
        <v>327.27056313000026</v>
      </c>
      <c r="X38" s="447">
        <v>356.91185807000005</v>
      </c>
      <c r="Y38" s="447">
        <v>370.16125671701315</v>
      </c>
      <c r="Z38" s="447">
        <v>419.20728108999987</v>
      </c>
      <c r="AA38" s="447">
        <v>358.76352539000004</v>
      </c>
      <c r="AB38" s="447">
        <v>378.0451909799998</v>
      </c>
      <c r="AC38" s="447">
        <v>444.41602977001872</v>
      </c>
      <c r="AD38" s="447">
        <v>471.64431488000065</v>
      </c>
      <c r="AE38" s="447">
        <v>555.1476779300001</v>
      </c>
      <c r="AF38" s="447">
        <v>608.92095852</v>
      </c>
      <c r="AG38" s="448">
        <v>687.27912278510041</v>
      </c>
      <c r="AH38" s="436"/>
      <c r="AI38" s="428"/>
    </row>
    <row r="39" spans="1:35" ht="15">
      <c r="A39" s="449" t="s">
        <v>151</v>
      </c>
      <c r="B39" s="442"/>
      <c r="C39" s="442"/>
      <c r="D39" s="442"/>
      <c r="E39" s="442"/>
      <c r="F39" s="442"/>
      <c r="G39" s="442"/>
      <c r="H39" s="442"/>
      <c r="I39" s="442"/>
      <c r="J39" s="442">
        <v>-31.228435423000096</v>
      </c>
      <c r="K39" s="442">
        <v>-1.9577290131418705</v>
      </c>
      <c r="L39" s="442">
        <v>-7.3816460570967202</v>
      </c>
      <c r="M39" s="442">
        <v>-4.540299450000048</v>
      </c>
      <c r="N39" s="442">
        <v>12.529474109999896</v>
      </c>
      <c r="O39" s="442">
        <v>6.0010945030001404</v>
      </c>
      <c r="P39" s="442">
        <v>1.861756925019741</v>
      </c>
      <c r="Q39" s="442">
        <v>3.4518205299998521</v>
      </c>
      <c r="R39" s="442">
        <v>13.625083999999761</v>
      </c>
      <c r="S39" s="442">
        <v>15.937900003000021</v>
      </c>
      <c r="T39" s="442">
        <v>14.415937680000066</v>
      </c>
      <c r="U39" s="442">
        <v>12.325994519999981</v>
      </c>
      <c r="V39" s="442">
        <v>3.3667834346824885</v>
      </c>
      <c r="W39" s="442">
        <v>-0.72733023999977109</v>
      </c>
      <c r="X39" s="442">
        <v>14.304848510000109</v>
      </c>
      <c r="Y39" s="442">
        <v>-0.59028910998690132</v>
      </c>
      <c r="Z39" s="442">
        <v>24.130355869999768</v>
      </c>
      <c r="AA39" s="442">
        <v>11.518653040000082</v>
      </c>
      <c r="AB39" s="442">
        <v>-1.4855003100001811</v>
      </c>
      <c r="AC39" s="442">
        <v>0.19169122001862526</v>
      </c>
      <c r="AD39" s="442">
        <v>2.2195458500006198</v>
      </c>
      <c r="AE39" s="442">
        <v>-17.059168839999913</v>
      </c>
      <c r="AF39" s="442">
        <v>-2.1157849599997998</v>
      </c>
      <c r="AG39" s="435">
        <v>2.3841857910156249E-13</v>
      </c>
      <c r="AH39" s="443"/>
      <c r="AI39" s="428"/>
    </row>
    <row r="40" spans="1:35" ht="25.5">
      <c r="A40" s="449" t="s">
        <v>152</v>
      </c>
      <c r="B40" s="442"/>
      <c r="C40" s="442"/>
      <c r="D40" s="442"/>
      <c r="E40" s="442"/>
      <c r="F40" s="442"/>
      <c r="G40" s="442"/>
      <c r="H40" s="442"/>
      <c r="I40" s="442"/>
      <c r="J40" s="442">
        <v>0</v>
      </c>
      <c r="K40" s="442">
        <v>0</v>
      </c>
      <c r="L40" s="442">
        <v>0</v>
      </c>
      <c r="M40" s="442">
        <v>0</v>
      </c>
      <c r="N40" s="442">
        <v>55.913961</v>
      </c>
      <c r="O40" s="442">
        <v>250.27829500000001</v>
      </c>
      <c r="P40" s="442">
        <v>157.11315200000001</v>
      </c>
      <c r="Q40" s="442">
        <v>167.95255599999999</v>
      </c>
      <c r="R40" s="442">
        <v>227.99905100000001</v>
      </c>
      <c r="S40" s="442">
        <v>251.71579199999999</v>
      </c>
      <c r="T40" s="442">
        <v>268.22446000000002</v>
      </c>
      <c r="U40" s="442">
        <v>307.76554700000003</v>
      </c>
      <c r="V40" s="442">
        <v>334.46060299999999</v>
      </c>
      <c r="W40" s="442">
        <v>330.66101600000002</v>
      </c>
      <c r="X40" s="442">
        <v>350.03216099999997</v>
      </c>
      <c r="Y40" s="442">
        <v>371.70638600000001</v>
      </c>
      <c r="Z40" s="442">
        <v>408.09390000000002</v>
      </c>
      <c r="AA40" s="442">
        <v>367.40012300000001</v>
      </c>
      <c r="AB40" s="442">
        <v>392.81602700000002</v>
      </c>
      <c r="AC40" s="442">
        <v>455.32538399999999</v>
      </c>
      <c r="AD40" s="442">
        <v>481.847556</v>
      </c>
      <c r="AE40" s="442">
        <v>557.42539399999998</v>
      </c>
      <c r="AF40" s="442">
        <v>592.80099199999995</v>
      </c>
      <c r="AG40" s="435">
        <v>661.94464800000003</v>
      </c>
      <c r="AH40" s="443"/>
      <c r="AI40" s="428"/>
    </row>
    <row r="41" spans="1:35" ht="25.5">
      <c r="A41" s="449" t="s">
        <v>153</v>
      </c>
      <c r="B41" s="442"/>
      <c r="C41" s="442"/>
      <c r="D41" s="442"/>
      <c r="E41" s="442"/>
      <c r="F41" s="442"/>
      <c r="G41" s="442"/>
      <c r="H41" s="442"/>
      <c r="I41" s="442"/>
      <c r="J41" s="442">
        <v>7.1383282499999723</v>
      </c>
      <c r="K41" s="442">
        <v>7.222354750000008</v>
      </c>
      <c r="L41" s="442">
        <v>4.3016686999999791</v>
      </c>
      <c r="M41" s="442">
        <v>9.2765454699999879</v>
      </c>
      <c r="N41" s="442">
        <v>9.6410851200000138</v>
      </c>
      <c r="O41" s="442">
        <v>11.540941349999983</v>
      </c>
      <c r="P41" s="442">
        <v>9.1962058200000172</v>
      </c>
      <c r="Q41" s="442">
        <v>8.4176243100000079</v>
      </c>
      <c r="R41" s="442">
        <v>7.3955296099999828</v>
      </c>
      <c r="S41" s="442">
        <v>7.1908034200000657</v>
      </c>
      <c r="T41" s="442">
        <v>0.85548487999999523</v>
      </c>
      <c r="U41" s="442">
        <v>6.3401054000000361</v>
      </c>
      <c r="V41" s="442">
        <v>3.7638914299999775</v>
      </c>
      <c r="W41" s="442">
        <v>-2.6631226299999953</v>
      </c>
      <c r="X41" s="442">
        <v>-7.4251514400000271</v>
      </c>
      <c r="Y41" s="442">
        <v>-0.95484017299997803</v>
      </c>
      <c r="Z41" s="442">
        <v>-13.016974779999941</v>
      </c>
      <c r="AA41" s="442">
        <v>-20.155250650000006</v>
      </c>
      <c r="AB41" s="442">
        <v>-13.285335710000009</v>
      </c>
      <c r="AC41" s="442">
        <v>-11.101045449999928</v>
      </c>
      <c r="AD41" s="442">
        <v>-12.422786969999938</v>
      </c>
      <c r="AE41" s="442">
        <v>14.781452769999982</v>
      </c>
      <c r="AF41" s="442">
        <v>18.235751479999898</v>
      </c>
      <c r="AG41" s="435">
        <v>25.334474785100102</v>
      </c>
      <c r="AH41" s="443"/>
      <c r="AI41" s="428"/>
    </row>
    <row r="42" spans="1:35" ht="15">
      <c r="A42" s="450"/>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5"/>
      <c r="AB42" s="445"/>
      <c r="AC42" s="445"/>
      <c r="AD42" s="446"/>
      <c r="AE42" s="446"/>
      <c r="AF42" s="446"/>
      <c r="AG42" s="446"/>
      <c r="AH42" s="436"/>
      <c r="AI42" s="428"/>
    </row>
    <row r="43" spans="1:35" ht="15">
      <c r="A43" s="433" t="s">
        <v>121</v>
      </c>
      <c r="B43" s="447" t="s">
        <v>166</v>
      </c>
      <c r="C43" s="447" t="s">
        <v>166</v>
      </c>
      <c r="D43" s="447" t="s">
        <v>166</v>
      </c>
      <c r="E43" s="447" t="s">
        <v>166</v>
      </c>
      <c r="F43" s="447" t="s">
        <v>166</v>
      </c>
      <c r="G43" s="447" t="s">
        <v>166</v>
      </c>
      <c r="H43" s="447" t="s">
        <v>166</v>
      </c>
      <c r="I43" s="447" t="s">
        <v>166</v>
      </c>
      <c r="J43" s="447">
        <v>-5.0780965772613236</v>
      </c>
      <c r="K43" s="447">
        <v>-23.103261716469376</v>
      </c>
      <c r="L43" s="447">
        <v>35.292600533000041</v>
      </c>
      <c r="M43" s="447">
        <v>3.3373649855454426</v>
      </c>
      <c r="N43" s="447">
        <v>-54.950208062663357</v>
      </c>
      <c r="O43" s="447">
        <v>-125.46615163394907</v>
      </c>
      <c r="P43" s="447">
        <v>-290.86000605746773</v>
      </c>
      <c r="Q43" s="447">
        <v>-483.39394304724237</v>
      </c>
      <c r="R43" s="447">
        <v>-49.447419866802562</v>
      </c>
      <c r="S43" s="447">
        <v>-835.16103431224906</v>
      </c>
      <c r="T43" s="447">
        <v>-653.33044445999997</v>
      </c>
      <c r="U43" s="447">
        <v>-1425.5858282299646</v>
      </c>
      <c r="V43" s="447">
        <v>-514.42327824999995</v>
      </c>
      <c r="W43" s="447">
        <v>-820.76159987988831</v>
      </c>
      <c r="X43" s="447">
        <v>-621.33854265000002</v>
      </c>
      <c r="Y43" s="447">
        <v>457.15745153000069</v>
      </c>
      <c r="Z43" s="447">
        <v>-2569.0196728299993</v>
      </c>
      <c r="AA43" s="447">
        <v>-1110.2231892599889</v>
      </c>
      <c r="AB43" s="447">
        <v>-2608.1114450600007</v>
      </c>
      <c r="AC43" s="447">
        <v>3178.7373750599986</v>
      </c>
      <c r="AD43" s="447">
        <v>-2263.5138843800214</v>
      </c>
      <c r="AE43" s="447">
        <v>-2905.0041564000003</v>
      </c>
      <c r="AF43" s="447">
        <v>-1190.1423400700012</v>
      </c>
      <c r="AG43" s="448">
        <v>-2367.080586100315</v>
      </c>
      <c r="AH43" s="436"/>
      <c r="AI43" s="428"/>
    </row>
    <row r="44" spans="1:35" ht="25.5">
      <c r="A44" s="449" t="s">
        <v>154</v>
      </c>
      <c r="B44" s="442"/>
      <c r="C44" s="442"/>
      <c r="D44" s="442"/>
      <c r="E44" s="442"/>
      <c r="F44" s="442"/>
      <c r="G44" s="442"/>
      <c r="H44" s="442"/>
      <c r="I44" s="442"/>
      <c r="J44" s="442">
        <v>0</v>
      </c>
      <c r="K44" s="442">
        <v>0</v>
      </c>
      <c r="L44" s="442">
        <v>0</v>
      </c>
      <c r="M44" s="442">
        <v>0</v>
      </c>
      <c r="N44" s="442">
        <v>-46.900030729999997</v>
      </c>
      <c r="O44" s="442">
        <v>-125.02455476</v>
      </c>
      <c r="P44" s="442">
        <v>-312.83544085</v>
      </c>
      <c r="Q44" s="442">
        <v>-481.14297125999997</v>
      </c>
      <c r="R44" s="442">
        <v>-53.24347349</v>
      </c>
      <c r="S44" s="442">
        <v>-840.35199207000016</v>
      </c>
      <c r="T44" s="442">
        <v>-655.23170589999995</v>
      </c>
      <c r="U44" s="442">
        <v>-1435.16934008</v>
      </c>
      <c r="V44" s="442">
        <v>-503.11781299999996</v>
      </c>
      <c r="W44" s="442">
        <v>-823.72585000000004</v>
      </c>
      <c r="X44" s="442">
        <v>-624.90706399999999</v>
      </c>
      <c r="Y44" s="442">
        <v>441.67788000000002</v>
      </c>
      <c r="Z44" s="442">
        <v>-2597.9345549999998</v>
      </c>
      <c r="AA44" s="442">
        <v>-1126.457889</v>
      </c>
      <c r="AB44" s="442">
        <v>-2627.9508519999999</v>
      </c>
      <c r="AC44" s="442">
        <v>3174.4780900000001</v>
      </c>
      <c r="AD44" s="442">
        <v>-2286.6671200000001</v>
      </c>
      <c r="AE44" s="442">
        <v>-2913.3827120000001</v>
      </c>
      <c r="AF44" s="442">
        <v>-1209.1106239999999</v>
      </c>
      <c r="AG44" s="435">
        <v>-2417.5416679999998</v>
      </c>
      <c r="AH44" s="443"/>
      <c r="AI44" s="428"/>
    </row>
    <row r="45" spans="1:35" ht="15">
      <c r="A45" s="449" t="s">
        <v>155</v>
      </c>
      <c r="B45" s="442"/>
      <c r="C45" s="442"/>
      <c r="D45" s="442"/>
      <c r="E45" s="442"/>
      <c r="F45" s="442"/>
      <c r="G45" s="442"/>
      <c r="H45" s="442"/>
      <c r="I45" s="442"/>
      <c r="J45" s="442">
        <v>-13.019783830000002</v>
      </c>
      <c r="K45" s="442">
        <v>3.4271462700000002</v>
      </c>
      <c r="L45" s="442">
        <v>1.1836258299999987</v>
      </c>
      <c r="M45" s="442">
        <v>5.8635973099999994</v>
      </c>
      <c r="N45" s="442">
        <v>2.2765599999994279E-3</v>
      </c>
      <c r="O45" s="442">
        <v>9.2177134800000005</v>
      </c>
      <c r="P45" s="442">
        <v>4.8794288300000002</v>
      </c>
      <c r="Q45" s="442">
        <v>-2.1667504700000011</v>
      </c>
      <c r="R45" s="442">
        <v>4.9876334199999999</v>
      </c>
      <c r="S45" s="442">
        <v>2.7422039699999994</v>
      </c>
      <c r="T45" s="442">
        <v>4.9850352000000004</v>
      </c>
      <c r="U45" s="442">
        <v>5.2023040699999985</v>
      </c>
      <c r="V45" s="442">
        <v>-5.0963897199999995</v>
      </c>
      <c r="W45" s="442">
        <v>1.9091112800000003</v>
      </c>
      <c r="X45" s="442">
        <v>8.0935769000000004</v>
      </c>
      <c r="Y45" s="442">
        <v>19.665348989999998</v>
      </c>
      <c r="Z45" s="442">
        <v>19.993705429999999</v>
      </c>
      <c r="AA45" s="442">
        <v>17.241741540000003</v>
      </c>
      <c r="AB45" s="442">
        <v>20.549484289999999</v>
      </c>
      <c r="AC45" s="442">
        <v>14.725403919999998</v>
      </c>
      <c r="AD45" s="442">
        <v>22.591907150000001</v>
      </c>
      <c r="AE45" s="442">
        <v>17.892325849999999</v>
      </c>
      <c r="AF45" s="442">
        <v>20.02414546</v>
      </c>
      <c r="AG45" s="435">
        <v>26.442268936048738</v>
      </c>
      <c r="AH45" s="443"/>
      <c r="AI45" s="428"/>
    </row>
    <row r="46" spans="1:35" ht="15">
      <c r="A46" s="449" t="s">
        <v>168</v>
      </c>
      <c r="B46" s="442"/>
      <c r="C46" s="442"/>
      <c r="D46" s="442"/>
      <c r="E46" s="442"/>
      <c r="F46" s="442"/>
      <c r="G46" s="442"/>
      <c r="H46" s="442"/>
      <c r="I46" s="442"/>
      <c r="J46" s="442">
        <v>0</v>
      </c>
      <c r="K46" s="442">
        <v>0</v>
      </c>
      <c r="L46" s="442">
        <v>0</v>
      </c>
      <c r="M46" s="442">
        <v>0</v>
      </c>
      <c r="N46" s="442">
        <v>0</v>
      </c>
      <c r="O46" s="442">
        <v>0</v>
      </c>
      <c r="P46" s="442">
        <v>0</v>
      </c>
      <c r="Q46" s="442">
        <v>0</v>
      </c>
      <c r="R46" s="442">
        <v>0</v>
      </c>
      <c r="S46" s="442">
        <v>0</v>
      </c>
      <c r="T46" s="442">
        <v>-9.9</v>
      </c>
      <c r="U46" s="442">
        <v>0</v>
      </c>
      <c r="V46" s="442">
        <v>0</v>
      </c>
      <c r="W46" s="442">
        <v>0</v>
      </c>
      <c r="X46" s="442">
        <v>0</v>
      </c>
      <c r="Y46" s="442">
        <v>0</v>
      </c>
      <c r="Z46" s="442">
        <v>0</v>
      </c>
      <c r="AA46" s="442">
        <v>0</v>
      </c>
      <c r="AB46" s="442">
        <v>0</v>
      </c>
      <c r="AC46" s="442">
        <v>0</v>
      </c>
      <c r="AD46" s="442">
        <v>0</v>
      </c>
      <c r="AE46" s="442">
        <v>0</v>
      </c>
      <c r="AF46" s="442">
        <v>0</v>
      </c>
      <c r="AG46" s="435">
        <v>0</v>
      </c>
      <c r="AH46" s="443"/>
      <c r="AI46" s="428"/>
    </row>
    <row r="47" spans="1:35" ht="15">
      <c r="A47" s="449" t="s">
        <v>156</v>
      </c>
      <c r="B47" s="442"/>
      <c r="C47" s="442"/>
      <c r="D47" s="442"/>
      <c r="E47" s="442"/>
      <c r="F47" s="442"/>
      <c r="G47" s="442"/>
      <c r="H47" s="442"/>
      <c r="I47" s="442"/>
      <c r="J47" s="442">
        <v>0</v>
      </c>
      <c r="K47" s="442">
        <v>0</v>
      </c>
      <c r="L47" s="442">
        <v>0</v>
      </c>
      <c r="M47" s="442">
        <v>0</v>
      </c>
      <c r="N47" s="442">
        <v>0</v>
      </c>
      <c r="O47" s="442">
        <v>0</v>
      </c>
      <c r="P47" s="442">
        <v>0</v>
      </c>
      <c r="Q47" s="442">
        <v>0</v>
      </c>
      <c r="R47" s="442">
        <v>0</v>
      </c>
      <c r="S47" s="442">
        <v>0</v>
      </c>
      <c r="T47" s="442">
        <v>0.13423982999999998</v>
      </c>
      <c r="U47" s="442">
        <v>0.13967990999999999</v>
      </c>
      <c r="V47" s="442">
        <v>0.14168949</v>
      </c>
      <c r="W47" s="442">
        <v>0.12639723</v>
      </c>
      <c r="X47" s="442">
        <v>0.13471058999999999</v>
      </c>
      <c r="Y47" s="442">
        <v>4.3518279999999999E-2</v>
      </c>
      <c r="Z47" s="442">
        <v>-5.3182089999999994E-2</v>
      </c>
      <c r="AA47" s="442">
        <v>3.3134119999999996E-2</v>
      </c>
      <c r="AB47" s="442">
        <v>1.1365309999999998E-2</v>
      </c>
      <c r="AC47" s="442">
        <v>9.9283949999999982E-2</v>
      </c>
      <c r="AD47" s="442">
        <v>0.13310960999999999</v>
      </c>
      <c r="AE47" s="442">
        <v>9.3744079999999994E-2</v>
      </c>
      <c r="AF47" s="442">
        <v>0.17642010999999999</v>
      </c>
      <c r="AG47" s="435">
        <v>7.4095600000000011E-2</v>
      </c>
      <c r="AH47" s="443"/>
      <c r="AI47" s="428"/>
    </row>
    <row r="48" spans="1:35" ht="15">
      <c r="A48" s="449" t="s">
        <v>169</v>
      </c>
      <c r="B48" s="442"/>
      <c r="C48" s="442"/>
      <c r="D48" s="442"/>
      <c r="E48" s="442"/>
      <c r="F48" s="442"/>
      <c r="G48" s="442"/>
      <c r="H48" s="442"/>
      <c r="I48" s="442"/>
      <c r="J48" s="442">
        <v>7.9921420000015786E-2</v>
      </c>
      <c r="K48" s="442">
        <v>1.3351049700002564</v>
      </c>
      <c r="L48" s="442">
        <v>1.2074633000000405</v>
      </c>
      <c r="M48" s="442">
        <v>1.2839165199992602</v>
      </c>
      <c r="N48" s="442">
        <v>0.87625595000008616</v>
      </c>
      <c r="O48" s="442">
        <v>1.429657240000779</v>
      </c>
      <c r="P48" s="442">
        <v>0.42476504000023851</v>
      </c>
      <c r="Q48" s="442">
        <v>-11.444827289999598</v>
      </c>
      <c r="R48" s="442">
        <v>-13.994347200000671</v>
      </c>
      <c r="S48" s="442">
        <v>-7.6205745999998555</v>
      </c>
      <c r="T48" s="442">
        <v>-1.0084743800001144</v>
      </c>
      <c r="U48" s="442">
        <v>0.16051576000010967</v>
      </c>
      <c r="V48" s="442">
        <v>-6.4650890299998522</v>
      </c>
      <c r="W48" s="442">
        <v>-2.2940039999842645E-2</v>
      </c>
      <c r="X48" s="442">
        <v>-2.0710606599999668</v>
      </c>
      <c r="Y48" s="442">
        <v>-2.0665292400000097</v>
      </c>
      <c r="Z48" s="442">
        <v>3.8953499299999477</v>
      </c>
      <c r="AA48" s="442">
        <v>-0.50071679999995233</v>
      </c>
      <c r="AB48" s="442">
        <v>-1.3165345699999333</v>
      </c>
      <c r="AC48" s="442">
        <v>-1.1683205999999047</v>
      </c>
      <c r="AD48" s="442">
        <v>0.21094872999978065</v>
      </c>
      <c r="AE48" s="442">
        <v>0.49283246999979019</v>
      </c>
      <c r="AF48" s="442">
        <v>-0.22580289000034331</v>
      </c>
      <c r="AG48" s="435">
        <v>0.8160348406572342</v>
      </c>
      <c r="AH48" s="443"/>
      <c r="AI48" s="428"/>
    </row>
    <row r="49" spans="1:35" ht="15">
      <c r="A49" s="449" t="s">
        <v>157</v>
      </c>
      <c r="B49" s="442"/>
      <c r="C49" s="442"/>
      <c r="D49" s="442"/>
      <c r="E49" s="442"/>
      <c r="F49" s="442"/>
      <c r="G49" s="442"/>
      <c r="H49" s="442"/>
      <c r="I49" s="442"/>
      <c r="J49" s="442">
        <v>8.5212017807970781</v>
      </c>
      <c r="K49" s="442">
        <v>-8.1019761464399842</v>
      </c>
      <c r="L49" s="442">
        <v>-2.5569436379997637</v>
      </c>
      <c r="M49" s="442">
        <v>-7.021827928401656</v>
      </c>
      <c r="N49" s="442">
        <v>-2.7430525079989341</v>
      </c>
      <c r="O49" s="442">
        <v>-12.066564919600321</v>
      </c>
      <c r="P49" s="442">
        <v>-0.62696843560120818</v>
      </c>
      <c r="Q49" s="442">
        <v>-13.63102172039887</v>
      </c>
      <c r="R49" s="442">
        <v>-4.4143527328004541</v>
      </c>
      <c r="S49" s="442">
        <v>5.9378774523802385</v>
      </c>
      <c r="T49" s="442">
        <v>7.698194050000235</v>
      </c>
      <c r="U49" s="442">
        <v>4.0810121100350942</v>
      </c>
      <c r="V49" s="442">
        <v>0.11717400999981747</v>
      </c>
      <c r="W49" s="442">
        <v>0.95393165011164405</v>
      </c>
      <c r="X49" s="442">
        <v>-0.32623762000012163</v>
      </c>
      <c r="Y49" s="442">
        <v>-2.1549664999993161</v>
      </c>
      <c r="Z49" s="442">
        <v>5.0866589000006064</v>
      </c>
      <c r="AA49" s="442">
        <v>-0.53008411998896254</v>
      </c>
      <c r="AB49" s="442">
        <v>0.60388190999913594</v>
      </c>
      <c r="AC49" s="442">
        <v>-9.3863572100017372</v>
      </c>
      <c r="AD49" s="442">
        <v>0.21727012997853151</v>
      </c>
      <c r="AE49" s="442">
        <v>-10.051786039999858</v>
      </c>
      <c r="AF49" s="442">
        <v>-1.0069787500010496</v>
      </c>
      <c r="AG49" s="435">
        <v>18.867697420635075</v>
      </c>
      <c r="AH49" s="443"/>
      <c r="AI49" s="428"/>
    </row>
    <row r="50" spans="1:35" ht="15">
      <c r="A50" s="449" t="s">
        <v>158</v>
      </c>
      <c r="B50" s="442"/>
      <c r="C50" s="442"/>
      <c r="D50" s="442"/>
      <c r="E50" s="442"/>
      <c r="F50" s="442"/>
      <c r="G50" s="442"/>
      <c r="H50" s="442"/>
      <c r="I50" s="442"/>
      <c r="J50" s="442">
        <v>2.999999999883585E-8</v>
      </c>
      <c r="K50" s="442">
        <v>0.14393298999999998</v>
      </c>
      <c r="L50" s="442">
        <v>0</v>
      </c>
      <c r="M50" s="442">
        <v>0</v>
      </c>
      <c r="N50" s="442">
        <v>0.10893378000000026</v>
      </c>
      <c r="O50" s="442">
        <v>0</v>
      </c>
      <c r="P50" s="442">
        <v>0</v>
      </c>
      <c r="Q50" s="442">
        <v>0</v>
      </c>
      <c r="R50" s="442">
        <v>-0.13429817000000002</v>
      </c>
      <c r="S50" s="442">
        <v>0</v>
      </c>
      <c r="T50" s="442">
        <v>-7.7332600000000005E-3</v>
      </c>
      <c r="U50" s="442">
        <v>2.2737367544323205E-19</v>
      </c>
      <c r="V50" s="442">
        <v>-2.8500000000000005E-3</v>
      </c>
      <c r="W50" s="442">
        <v>-2.2499999999999998E-3</v>
      </c>
      <c r="X50" s="442">
        <v>-5.3249999999752185E-3</v>
      </c>
      <c r="Y50" s="442">
        <v>-7.7999999999999988E-3</v>
      </c>
      <c r="Z50" s="442">
        <v>-7.6500000000000578E-3</v>
      </c>
      <c r="AA50" s="442">
        <v>-9.3749999999999997E-3</v>
      </c>
      <c r="AB50" s="442">
        <v>-8.789999999999883E-3</v>
      </c>
      <c r="AC50" s="442">
        <v>-1.0725000000000233E-2</v>
      </c>
      <c r="AD50" s="442">
        <v>0</v>
      </c>
      <c r="AE50" s="442">
        <v>-4.8560760000000001E-2</v>
      </c>
      <c r="AF50" s="442">
        <v>5.0000000000000001E-4</v>
      </c>
      <c r="AG50" s="435">
        <v>4.2609851023440726</v>
      </c>
      <c r="AH50" s="443"/>
      <c r="AI50" s="428"/>
    </row>
    <row r="51" spans="1:35" ht="25.5">
      <c r="A51" s="449" t="s">
        <v>170</v>
      </c>
      <c r="B51" s="442"/>
      <c r="C51" s="442"/>
      <c r="D51" s="442"/>
      <c r="E51" s="442"/>
      <c r="F51" s="442"/>
      <c r="G51" s="442"/>
      <c r="H51" s="442"/>
      <c r="I51" s="442"/>
      <c r="J51" s="442">
        <v>0</v>
      </c>
      <c r="K51" s="442">
        <v>0</v>
      </c>
      <c r="L51" s="442">
        <v>0</v>
      </c>
      <c r="M51" s="442">
        <v>0</v>
      </c>
      <c r="N51" s="442">
        <v>0</v>
      </c>
      <c r="O51" s="442">
        <v>0</v>
      </c>
      <c r="P51" s="442">
        <v>0</v>
      </c>
      <c r="Q51" s="442">
        <v>0</v>
      </c>
      <c r="R51" s="442">
        <v>0</v>
      </c>
      <c r="S51" s="442">
        <v>0</v>
      </c>
      <c r="T51" s="442">
        <v>0</v>
      </c>
      <c r="U51" s="442">
        <v>0</v>
      </c>
      <c r="V51" s="442">
        <v>0</v>
      </c>
      <c r="W51" s="442">
        <v>0</v>
      </c>
      <c r="X51" s="442">
        <v>-2.2571428599999992</v>
      </c>
      <c r="Y51" s="442">
        <v>0</v>
      </c>
      <c r="Z51" s="442">
        <v>0</v>
      </c>
      <c r="AA51" s="442">
        <v>0</v>
      </c>
      <c r="AB51" s="442">
        <v>0</v>
      </c>
      <c r="AC51" s="442">
        <v>0</v>
      </c>
      <c r="AD51" s="442">
        <v>0</v>
      </c>
      <c r="AE51" s="442">
        <v>0</v>
      </c>
      <c r="AF51" s="442">
        <v>0</v>
      </c>
      <c r="AG51" s="435">
        <v>0</v>
      </c>
      <c r="AH51" s="443"/>
      <c r="AI51" s="428"/>
    </row>
    <row r="52" spans="1:35" ht="15">
      <c r="A52" s="449" t="s">
        <v>159</v>
      </c>
      <c r="B52" s="442"/>
      <c r="C52" s="442"/>
      <c r="D52" s="442"/>
      <c r="E52" s="442"/>
      <c r="F52" s="442"/>
      <c r="G52" s="442"/>
      <c r="H52" s="442"/>
      <c r="I52" s="442"/>
      <c r="J52" s="442">
        <v>-0.65943597805841581</v>
      </c>
      <c r="K52" s="442">
        <v>-19.907469800029649</v>
      </c>
      <c r="L52" s="442">
        <v>35.458455040999766</v>
      </c>
      <c r="M52" s="442">
        <v>3.2116790839478391</v>
      </c>
      <c r="N52" s="442">
        <v>-6.294591114664513</v>
      </c>
      <c r="O52" s="442">
        <v>0.97759732565047841</v>
      </c>
      <c r="P52" s="442">
        <v>17.298209358133249</v>
      </c>
      <c r="Q52" s="442">
        <v>24.991627693156033</v>
      </c>
      <c r="R52" s="442">
        <v>17.35141830599855</v>
      </c>
      <c r="S52" s="442">
        <v>4.1314509353707081</v>
      </c>
      <c r="T52" s="442">
        <v>1.4827037375653162E-15</v>
      </c>
      <c r="U52" s="442">
        <v>-2.0463630789890886E-18</v>
      </c>
      <c r="V52" s="442">
        <v>-4.3200998334214094E-18</v>
      </c>
      <c r="W52" s="442">
        <v>5.4569682106375696E-18</v>
      </c>
      <c r="X52" s="442">
        <v>7.958078640513122E-19</v>
      </c>
      <c r="Y52" s="442">
        <v>1.3642420526593924E-18</v>
      </c>
      <c r="Z52" s="442">
        <v>-7.557900971733034E-16</v>
      </c>
      <c r="AA52" s="442">
        <v>8.7413809524150561E-16</v>
      </c>
      <c r="AB52" s="442">
        <v>-9.094947017729282E-19</v>
      </c>
      <c r="AC52" s="442">
        <v>-6.3664629124104976E-18</v>
      </c>
      <c r="AD52" s="442">
        <v>-7.5033312896266585E-18</v>
      </c>
      <c r="AE52" s="442">
        <v>8.6401996668428187E-18</v>
      </c>
      <c r="AF52" s="442">
        <v>2.2737367544323208E-18</v>
      </c>
      <c r="AG52" s="435">
        <v>0</v>
      </c>
      <c r="AH52" s="443"/>
      <c r="AI52" s="428"/>
    </row>
    <row r="53" spans="1:35" thickBot="1">
      <c r="A53" s="450"/>
      <c r="B53" s="452"/>
      <c r="C53" s="452"/>
      <c r="D53" s="452"/>
      <c r="E53" s="452"/>
      <c r="F53" s="452"/>
      <c r="G53" s="452"/>
      <c r="H53" s="452"/>
      <c r="I53" s="452"/>
      <c r="J53" s="452"/>
      <c r="K53" s="452"/>
      <c r="L53" s="452"/>
      <c r="M53" s="452"/>
      <c r="N53" s="452"/>
      <c r="O53" s="452"/>
      <c r="P53" s="452"/>
      <c r="Q53" s="452"/>
      <c r="R53" s="452"/>
      <c r="S53" s="452"/>
      <c r="T53" s="452"/>
      <c r="U53" s="452"/>
      <c r="V53" s="452"/>
      <c r="W53" s="452"/>
      <c r="X53" s="452"/>
      <c r="Y53" s="452"/>
      <c r="Z53" s="452"/>
      <c r="AA53" s="452"/>
      <c r="AB53" s="452"/>
      <c r="AC53" s="452"/>
      <c r="AD53" s="453"/>
      <c r="AE53" s="453"/>
      <c r="AF53" s="453"/>
      <c r="AG53" s="453"/>
      <c r="AH53" s="454"/>
      <c r="AI53" s="428"/>
    </row>
    <row r="54" spans="1:35" ht="16.5" thickTop="1" thickBot="1">
      <c r="A54" s="455" t="s">
        <v>123</v>
      </c>
      <c r="B54" s="456">
        <v>232.98737074320047</v>
      </c>
      <c r="C54" s="456">
        <v>196.99207391219352</v>
      </c>
      <c r="D54" s="456">
        <v>150.07357687204623</v>
      </c>
      <c r="E54" s="456">
        <v>259.1314462973632</v>
      </c>
      <c r="F54" s="456">
        <v>287.99704569381521</v>
      </c>
      <c r="G54" s="456">
        <v>551.35362552442325</v>
      </c>
      <c r="H54" s="456">
        <v>672.83177238221765</v>
      </c>
      <c r="I54" s="456">
        <v>540.10458726057755</v>
      </c>
      <c r="J54" s="456">
        <v>443.17279622151597</v>
      </c>
      <c r="K54" s="456">
        <v>384.86697476848008</v>
      </c>
      <c r="L54" s="456">
        <v>470.71107276156249</v>
      </c>
      <c r="M54" s="456">
        <v>603.64443332568953</v>
      </c>
      <c r="N54" s="456">
        <v>896.35939644318478</v>
      </c>
      <c r="O54" s="456">
        <v>1089.1244725513898</v>
      </c>
      <c r="P54" s="456">
        <v>751.77404909718189</v>
      </c>
      <c r="Q54" s="456">
        <v>672.96956149768994</v>
      </c>
      <c r="R54" s="456">
        <v>818.16188404405511</v>
      </c>
      <c r="S54" s="456">
        <v>835.64583276267081</v>
      </c>
      <c r="T54" s="456">
        <v>735.59686915000168</v>
      </c>
      <c r="U54" s="456">
        <v>691.17193733003614</v>
      </c>
      <c r="V54" s="456">
        <v>762.93621274468398</v>
      </c>
      <c r="W54" s="456">
        <v>961.75482704011642</v>
      </c>
      <c r="X54" s="456">
        <v>1005.4867131499979</v>
      </c>
      <c r="Y54" s="456">
        <v>1092.2200385870124</v>
      </c>
      <c r="Z54" s="456">
        <v>1220.1094910700044</v>
      </c>
      <c r="AA54" s="456">
        <v>860.70572147001349</v>
      </c>
      <c r="AB54" s="456">
        <v>955.10677957999542</v>
      </c>
      <c r="AC54" s="456">
        <v>1025.723553750021</v>
      </c>
      <c r="AD54" s="456">
        <v>1163.4837847999747</v>
      </c>
      <c r="AE54" s="456">
        <v>937.16307108999672</v>
      </c>
      <c r="AF54" s="456">
        <v>685.19652942000698</v>
      </c>
      <c r="AG54" s="457">
        <v>972.98510621276364</v>
      </c>
      <c r="AH54" s="458"/>
      <c r="AI54" s="423"/>
    </row>
    <row r="55" spans="1:35" ht="16.5" thickTop="1">
      <c r="A55" s="424" t="s">
        <v>124</v>
      </c>
      <c r="B55" s="459"/>
      <c r="C55" s="459"/>
      <c r="D55" s="459"/>
      <c r="E55" s="459"/>
      <c r="F55" s="459"/>
      <c r="G55" s="459"/>
      <c r="H55" s="459"/>
      <c r="I55" s="459"/>
      <c r="J55" s="459"/>
      <c r="K55" s="459"/>
      <c r="L55" s="459"/>
      <c r="M55" s="459"/>
      <c r="N55" s="459"/>
      <c r="O55" s="459"/>
      <c r="P55" s="459"/>
      <c r="Q55" s="459"/>
      <c r="R55" s="459"/>
      <c r="S55" s="459"/>
      <c r="T55" s="459"/>
      <c r="U55" s="459"/>
      <c r="V55" s="459"/>
      <c r="W55" s="459"/>
      <c r="X55" s="459"/>
      <c r="Y55" s="459"/>
      <c r="Z55" s="459"/>
      <c r="AA55" s="459"/>
      <c r="AB55" s="459"/>
      <c r="AC55" s="459"/>
      <c r="AD55" s="460"/>
      <c r="AE55" s="460"/>
      <c r="AF55" s="461"/>
      <c r="AG55" s="462"/>
      <c r="AH55" s="460"/>
      <c r="AI55" s="428"/>
    </row>
    <row r="56" spans="1:35" ht="26.25">
      <c r="A56" s="405" t="s">
        <v>125</v>
      </c>
      <c r="B56" s="408"/>
      <c r="C56" s="408"/>
      <c r="D56" s="408"/>
      <c r="E56" s="408"/>
      <c r="F56" s="408"/>
      <c r="G56" s="408"/>
      <c r="H56" s="408"/>
      <c r="I56" s="408"/>
      <c r="J56" s="408"/>
      <c r="K56" s="408"/>
      <c r="L56" s="408"/>
      <c r="M56" s="408"/>
      <c r="N56" s="408"/>
      <c r="O56" s="408"/>
      <c r="P56" s="408"/>
      <c r="Q56" s="408"/>
      <c r="R56" s="408"/>
      <c r="S56" s="408"/>
      <c r="T56" s="408"/>
      <c r="U56" s="408"/>
      <c r="V56" s="408"/>
      <c r="W56" s="408"/>
      <c r="X56" s="408"/>
      <c r="Y56" s="408"/>
      <c r="Z56" s="408"/>
      <c r="AA56" s="408"/>
      <c r="AB56" s="408"/>
      <c r="AC56" s="408"/>
      <c r="AD56" s="460"/>
      <c r="AE56" s="460"/>
      <c r="AF56" s="463"/>
      <c r="AG56" s="464"/>
      <c r="AH56" s="460"/>
      <c r="AI56" s="428"/>
    </row>
    <row r="57" spans="1:35" thickBot="1">
      <c r="A57" s="465"/>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c r="AG57" s="467"/>
      <c r="AH57" s="466"/>
      <c r="AI57" s="468"/>
    </row>
    <row r="58" spans="1:35" ht="16.5" thickTop="1"/>
  </sheetData>
  <mergeCells count="1">
    <mergeCell ref="B4:AG4"/>
  </mergeCells>
  <phoneticPr fontId="64" type="noConversion"/>
  <conditionalFormatting sqref="B8:AF8 B11:AF16 B20:AF20 B28:AF28 B30:AF30 B33:AF33 B37:AF38 B43:AF43 B54:AF54">
    <cfRule type="cellIs" dxfId="6" priority="1" operator="equal">
      <formula>""</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29A32-C751-4A9B-A5F7-9C3B4636CF1C}">
  <dimension ref="A1:AH57"/>
  <sheetViews>
    <sheetView showGridLines="0" zoomScale="80" zoomScaleNormal="80" workbookViewId="0">
      <pane xSplit="1" ySplit="5" topLeftCell="N6" activePane="bottomRight" state="frozen"/>
      <selection pane="topRight" activeCell="D1" sqref="D1"/>
      <selection pane="bottomLeft" activeCell="A8" sqref="A8"/>
      <selection pane="bottomRight"/>
    </sheetView>
  </sheetViews>
  <sheetFormatPr defaultColWidth="11.5703125" defaultRowHeight="15"/>
  <cols>
    <col min="1" max="1" width="75.7109375" style="277" customWidth="1" collapsed="1"/>
    <col min="2" max="32" width="15.7109375" style="5" customWidth="1"/>
    <col min="33" max="33" width="50.5703125" style="5" customWidth="1"/>
    <col min="34" max="34" width="6.28515625" style="5" customWidth="1"/>
    <col min="35" max="16384" width="11.5703125" style="5"/>
  </cols>
  <sheetData>
    <row r="1" spans="1:34" ht="72">
      <c r="A1" s="369" t="s">
        <v>98</v>
      </c>
      <c r="AD1" s="142"/>
      <c r="AE1" s="142"/>
      <c r="AF1" s="142"/>
      <c r="AG1" s="142"/>
      <c r="AH1" s="142"/>
    </row>
    <row r="2" spans="1:34" ht="15.75" thickBot="1"/>
    <row r="3" spans="1:34" ht="15.75" thickTop="1">
      <c r="A3" s="286"/>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184"/>
      <c r="AG3" s="184"/>
      <c r="AH3" s="185"/>
    </row>
    <row r="4" spans="1:34" ht="15.75">
      <c r="A4" s="55" t="str">
        <f>'Cover page'!E13</f>
        <v>Member State: Luxembourg</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186"/>
      <c r="AH4" s="187"/>
    </row>
    <row r="5" spans="1:34" ht="15.7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188"/>
      <c r="AH5" s="187"/>
    </row>
    <row r="6" spans="1:34" ht="15.75">
      <c r="A6" s="64" t="s">
        <v>177</v>
      </c>
      <c r="B6" s="278"/>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9"/>
      <c r="AG6" s="191"/>
      <c r="AH6" s="187"/>
    </row>
    <row r="7" spans="1:34" ht="10.5" customHeight="1" thickBot="1">
      <c r="A7" s="192"/>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288"/>
      <c r="AG7" s="195"/>
      <c r="AH7" s="187"/>
    </row>
    <row r="8" spans="1:34" ht="16.5" customHeight="1" thickTop="1" thickBot="1">
      <c r="A8" s="196" t="s">
        <v>99</v>
      </c>
      <c r="B8" s="254">
        <v>-450.49275852140437</v>
      </c>
      <c r="C8" s="254">
        <v>-454.05166271099</v>
      </c>
      <c r="D8" s="254">
        <v>-426.11003637043166</v>
      </c>
      <c r="E8" s="254">
        <v>-543.36602509013107</v>
      </c>
      <c r="F8" s="254">
        <v>-744.69857830108231</v>
      </c>
      <c r="G8" s="254">
        <v>-1345.9181994186322</v>
      </c>
      <c r="H8" s="254">
        <v>-1420.6136186491353</v>
      </c>
      <c r="I8" s="254">
        <v>-600.61145449119488</v>
      </c>
      <c r="J8" s="254">
        <v>-109.84923921992089</v>
      </c>
      <c r="K8" s="254">
        <v>409.66789306786205</v>
      </c>
      <c r="L8" s="254">
        <v>183.04140055211104</v>
      </c>
      <c r="M8" s="254">
        <v>-753.40671159014903</v>
      </c>
      <c r="N8" s="254">
        <v>-1534.0756180419221</v>
      </c>
      <c r="O8" s="254">
        <v>-1360.1343585736713</v>
      </c>
      <c r="P8" s="254">
        <v>190.25500351978144</v>
      </c>
      <c r="Q8" s="254">
        <v>194.34246155530491</v>
      </c>
      <c r="R8" s="254">
        <v>-166.04406253609955</v>
      </c>
      <c r="S8" s="254">
        <v>-217.1155631440364</v>
      </c>
      <c r="T8" s="254">
        <v>-358.68019568744876</v>
      </c>
      <c r="U8" s="254">
        <v>-570.45671759508559</v>
      </c>
      <c r="V8" s="254">
        <v>-641.76093305366498</v>
      </c>
      <c r="W8" s="254">
        <v>-1019.0113440675437</v>
      </c>
      <c r="X8" s="254">
        <v>-848.86567357010154</v>
      </c>
      <c r="Y8" s="254">
        <v>-1939.1820558680133</v>
      </c>
      <c r="Z8" s="254">
        <v>-1748.6336434211466</v>
      </c>
      <c r="AA8" s="254">
        <v>1940.2480541297346</v>
      </c>
      <c r="AB8" s="254">
        <v>-1076.2055539446233</v>
      </c>
      <c r="AC8" s="254">
        <v>-198.28795434984931</v>
      </c>
      <c r="AD8" s="254">
        <v>606.68945537649711</v>
      </c>
      <c r="AE8" s="254">
        <v>-513.35725816753961</v>
      </c>
      <c r="AF8" s="255">
        <v>1604.0800225515845</v>
      </c>
      <c r="AG8" s="199"/>
      <c r="AH8" s="187"/>
    </row>
    <row r="9" spans="1:34" ht="6" customHeight="1" thickTop="1">
      <c r="A9" s="200"/>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2"/>
      <c r="AG9" s="203"/>
      <c r="AH9" s="187"/>
    </row>
    <row r="10" spans="1:34" s="145" customFormat="1" ht="16.5" customHeight="1">
      <c r="A10" s="204" t="s">
        <v>181</v>
      </c>
      <c r="B10" s="206">
        <v>1685.7112822051049</v>
      </c>
      <c r="C10" s="206">
        <v>772.09945732423125</v>
      </c>
      <c r="D10" s="206">
        <v>362.83608624453819</v>
      </c>
      <c r="E10" s="206">
        <v>727.98485105568557</v>
      </c>
      <c r="F10" s="206">
        <v>779.37779220698178</v>
      </c>
      <c r="G10" s="206">
        <v>1844.7049627617437</v>
      </c>
      <c r="H10" s="206">
        <v>1297.5486904568672</v>
      </c>
      <c r="I10" s="206">
        <v>896.58949847722533</v>
      </c>
      <c r="J10" s="206">
        <v>678.2824827645901</v>
      </c>
      <c r="K10" s="206">
        <v>155.47342909508592</v>
      </c>
      <c r="L10" s="206">
        <v>-120.9931495552288</v>
      </c>
      <c r="M10" s="206">
        <v>890.05097747367165</v>
      </c>
      <c r="N10" s="206">
        <v>2014.7778016505968</v>
      </c>
      <c r="O10" s="206">
        <v>4746.2032993460898</v>
      </c>
      <c r="P10" s="206">
        <v>-1411.3166701172377</v>
      </c>
      <c r="Q10" s="206">
        <v>2272.8753747114988</v>
      </c>
      <c r="R10" s="206">
        <v>399.54196585795205</v>
      </c>
      <c r="S10" s="206">
        <v>727.85694701535567</v>
      </c>
      <c r="T10" s="206">
        <v>1822.4822000491604</v>
      </c>
      <c r="U10" s="206">
        <v>1182.5532823345884</v>
      </c>
      <c r="V10" s="206">
        <v>1326.2024218169595</v>
      </c>
      <c r="W10" s="206">
        <v>395.23738727262855</v>
      </c>
      <c r="X10" s="206">
        <v>2581.9781015266981</v>
      </c>
      <c r="Y10" s="206">
        <v>2564.2070723344832</v>
      </c>
      <c r="Z10" s="206">
        <v>3502.7335019670331</v>
      </c>
      <c r="AA10" s="206">
        <v>-29.328602318405245</v>
      </c>
      <c r="AB10" s="206">
        <v>3078.9737651481719</v>
      </c>
      <c r="AC10" s="206">
        <v>2582.7995349560047</v>
      </c>
      <c r="AD10" s="206">
        <v>794.36369958210526</v>
      </c>
      <c r="AE10" s="206">
        <v>2693.2282112128896</v>
      </c>
      <c r="AF10" s="206">
        <v>-158.77149725668855</v>
      </c>
      <c r="AG10" s="211"/>
      <c r="AH10" s="208"/>
    </row>
    <row r="11" spans="1:34" s="145" customFormat="1" ht="16.5" customHeight="1">
      <c r="A11" s="209" t="s">
        <v>63</v>
      </c>
      <c r="B11" s="210">
        <v>1501.38210044435</v>
      </c>
      <c r="C11" s="210">
        <v>708.40549469394966</v>
      </c>
      <c r="D11" s="210">
        <v>425.81671077686394</v>
      </c>
      <c r="E11" s="210">
        <v>589.38857067632819</v>
      </c>
      <c r="F11" s="210">
        <v>541.72620108608919</v>
      </c>
      <c r="G11" s="210">
        <v>1495.3884207260451</v>
      </c>
      <c r="H11" s="210">
        <v>-721.25770009884479</v>
      </c>
      <c r="I11" s="210">
        <v>396.19992201911271</v>
      </c>
      <c r="J11" s="210">
        <v>815.92243819999464</v>
      </c>
      <c r="K11" s="210">
        <v>411.53668423999989</v>
      </c>
      <c r="L11" s="210">
        <v>-105.33432577998688</v>
      </c>
      <c r="M11" s="210">
        <v>1240.9042612599865</v>
      </c>
      <c r="N11" s="210">
        <v>-3823.7152547699993</v>
      </c>
      <c r="O11" s="210">
        <v>1335.1904373099999</v>
      </c>
      <c r="P11" s="210">
        <v>-2125.9246296900001</v>
      </c>
      <c r="Q11" s="210">
        <v>1465.0232622500007</v>
      </c>
      <c r="R11" s="210">
        <v>-160.48949703000045</v>
      </c>
      <c r="S11" s="210">
        <v>266.13210731000021</v>
      </c>
      <c r="T11" s="210">
        <v>517.68550677999974</v>
      </c>
      <c r="U11" s="210">
        <v>655.46739868000054</v>
      </c>
      <c r="V11" s="210">
        <v>372.57954937999921</v>
      </c>
      <c r="W11" s="210">
        <v>-810.7525164999995</v>
      </c>
      <c r="X11" s="210">
        <v>1790.3003966800004</v>
      </c>
      <c r="Y11" s="210">
        <v>320.77646539000034</v>
      </c>
      <c r="Z11" s="210">
        <v>2219.9798518699999</v>
      </c>
      <c r="AA11" s="210">
        <v>-1097.6491066500002</v>
      </c>
      <c r="AB11" s="210">
        <v>1698.1560851200004</v>
      </c>
      <c r="AC11" s="210">
        <v>973.03968148999968</v>
      </c>
      <c r="AD11" s="210">
        <v>-1184.05722135</v>
      </c>
      <c r="AE11" s="210">
        <v>1672.4125760600004</v>
      </c>
      <c r="AF11" s="210">
        <v>-1244.0303830399989</v>
      </c>
      <c r="AG11" s="211"/>
      <c r="AH11" s="208"/>
    </row>
    <row r="12" spans="1:34" s="145" customFormat="1" ht="16.5" customHeight="1">
      <c r="A12" s="209" t="s">
        <v>64</v>
      </c>
      <c r="B12" s="210">
        <v>30.053124053395884</v>
      </c>
      <c r="C12" s="210">
        <v>41.395739699950155</v>
      </c>
      <c r="D12" s="210">
        <v>67.013056551280769</v>
      </c>
      <c r="E12" s="210">
        <v>125.63519772812879</v>
      </c>
      <c r="F12" s="210">
        <v>97.639436518374737</v>
      </c>
      <c r="G12" s="210">
        <v>25.977469992763826</v>
      </c>
      <c r="H12" s="210">
        <v>1275.3098386037202</v>
      </c>
      <c r="I12" s="210">
        <v>90.085516910808451</v>
      </c>
      <c r="J12" s="210">
        <v>-274.13208343439612</v>
      </c>
      <c r="K12" s="210">
        <v>-252.01481649999999</v>
      </c>
      <c r="L12" s="210">
        <v>-262.64170007000007</v>
      </c>
      <c r="M12" s="210">
        <v>-50.086795419999987</v>
      </c>
      <c r="N12" s="210">
        <v>5181.4005029099999</v>
      </c>
      <c r="O12" s="210">
        <v>383.61399078000045</v>
      </c>
      <c r="P12" s="210">
        <v>733.69702463816191</v>
      </c>
      <c r="Q12" s="210">
        <v>-1042.4173157399998</v>
      </c>
      <c r="R12" s="210">
        <v>-84.46892327999997</v>
      </c>
      <c r="S12" s="210">
        <v>644.31605730000024</v>
      </c>
      <c r="T12" s="210">
        <v>752.42432317000009</v>
      </c>
      <c r="U12" s="210">
        <v>77.638348799999946</v>
      </c>
      <c r="V12" s="210">
        <v>672.40302952000013</v>
      </c>
      <c r="W12" s="210">
        <v>359.32743699999975</v>
      </c>
      <c r="X12" s="210">
        <v>452.82402407999939</v>
      </c>
      <c r="Y12" s="210">
        <v>-19.816325329999806</v>
      </c>
      <c r="Z12" s="210">
        <v>318.25889330999962</v>
      </c>
      <c r="AA12" s="210">
        <v>698.39261917000067</v>
      </c>
      <c r="AB12" s="210">
        <v>1453.8112106599999</v>
      </c>
      <c r="AC12" s="210">
        <v>178.50880010000057</v>
      </c>
      <c r="AD12" s="210">
        <v>1358.3550221999999</v>
      </c>
      <c r="AE12" s="210">
        <v>1111.17966613</v>
      </c>
      <c r="AF12" s="210">
        <v>705.44378021000148</v>
      </c>
      <c r="AG12" s="211"/>
      <c r="AH12" s="208"/>
    </row>
    <row r="13" spans="1:34" s="145" customFormat="1" ht="16.5" customHeight="1">
      <c r="A13" s="209" t="s">
        <v>65</v>
      </c>
      <c r="B13" s="210">
        <v>49.574604273068424</v>
      </c>
      <c r="C13" s="210">
        <v>-101.96378792777065</v>
      </c>
      <c r="D13" s="210">
        <v>-3.6761918073510862</v>
      </c>
      <c r="E13" s="210">
        <v>-59.020543971521604</v>
      </c>
      <c r="F13" s="210">
        <v>26.864271481104041</v>
      </c>
      <c r="G13" s="210">
        <v>23.794961984880608</v>
      </c>
      <c r="H13" s="210">
        <v>70.717919951282596</v>
      </c>
      <c r="I13" s="210">
        <v>-99.173637086155011</v>
      </c>
      <c r="J13" s="210">
        <v>-129.45530775546146</v>
      </c>
      <c r="K13" s="210">
        <v>-75.924468466521802</v>
      </c>
      <c r="L13" s="210">
        <v>5.4542778343478737</v>
      </c>
      <c r="M13" s="210">
        <v>-5.866937043479923E-2</v>
      </c>
      <c r="N13" s="210">
        <v>4.2182257935430876</v>
      </c>
      <c r="O13" s="210">
        <v>30.651944103958883</v>
      </c>
      <c r="P13" s="210">
        <v>123.73613896672241</v>
      </c>
      <c r="Q13" s="210">
        <v>-96.190879734782456</v>
      </c>
      <c r="R13" s="210">
        <v>-0.58879576128586664</v>
      </c>
      <c r="S13" s="210">
        <v>305.37991778993307</v>
      </c>
      <c r="T13" s="210">
        <v>61.522979736741235</v>
      </c>
      <c r="U13" s="210">
        <v>0.43108926761757771</v>
      </c>
      <c r="V13" s="210">
        <v>-61.843185419432842</v>
      </c>
      <c r="W13" s="210">
        <v>-29.370961556692386</v>
      </c>
      <c r="X13" s="210">
        <v>19.666264739431032</v>
      </c>
      <c r="Y13" s="210">
        <v>84.035062560764288</v>
      </c>
      <c r="Z13" s="210">
        <v>68.197243188764546</v>
      </c>
      <c r="AA13" s="210">
        <v>-13.241532125076251</v>
      </c>
      <c r="AB13" s="210">
        <v>121.0394584770537</v>
      </c>
      <c r="AC13" s="210">
        <v>17.685737655724399</v>
      </c>
      <c r="AD13" s="210">
        <v>51.570335079372839</v>
      </c>
      <c r="AE13" s="210">
        <v>148.87422045690852</v>
      </c>
      <c r="AF13" s="210">
        <v>71.069005685928587</v>
      </c>
      <c r="AG13" s="211"/>
      <c r="AH13" s="208"/>
    </row>
    <row r="14" spans="1:34" s="145" customFormat="1" ht="16.5" customHeight="1">
      <c r="A14" s="212" t="s">
        <v>66</v>
      </c>
      <c r="B14" s="213">
        <v>90.704627021594803</v>
      </c>
      <c r="C14" s="213">
        <v>23.474377518943999</v>
      </c>
      <c r="D14" s="213">
        <v>47.563357263689241</v>
      </c>
      <c r="E14" s="213">
        <v>18.165460816330089</v>
      </c>
      <c r="F14" s="213">
        <v>55.876546400185759</v>
      </c>
      <c r="G14" s="213">
        <v>37.057090937651196</v>
      </c>
      <c r="H14" s="213">
        <v>81.138703494093164</v>
      </c>
      <c r="I14" s="213">
        <v>2.0808463104097843</v>
      </c>
      <c r="J14" s="213">
        <v>13.635362516630481</v>
      </c>
      <c r="K14" s="213">
        <v>14.697685007826086</v>
      </c>
      <c r="L14" s="213">
        <v>56.433657330869565</v>
      </c>
      <c r="M14" s="213">
        <v>58.141429628695668</v>
      </c>
      <c r="N14" s="213">
        <v>97.825685772608651</v>
      </c>
      <c r="O14" s="213">
        <v>99.673475229130432</v>
      </c>
      <c r="P14" s="213">
        <v>233.29038206565215</v>
      </c>
      <c r="Q14" s="213">
        <v>71.101828133478264</v>
      </c>
      <c r="R14" s="213">
        <v>157.39540443717061</v>
      </c>
      <c r="S14" s="213">
        <v>379.90428705664749</v>
      </c>
      <c r="T14" s="213">
        <v>210.49231609667891</v>
      </c>
      <c r="U14" s="213">
        <v>112.61033286054659</v>
      </c>
      <c r="V14" s="213">
        <v>44.388419996415564</v>
      </c>
      <c r="W14" s="213">
        <v>38.103216286546335</v>
      </c>
      <c r="X14" s="213">
        <v>152.44589995929763</v>
      </c>
      <c r="Y14" s="213">
        <v>158.34626788872933</v>
      </c>
      <c r="Z14" s="213">
        <v>131.55441901954117</v>
      </c>
      <c r="AA14" s="213">
        <v>486.54668502723086</v>
      </c>
      <c r="AB14" s="213">
        <v>293.78856564169922</v>
      </c>
      <c r="AC14" s="213">
        <v>147.9894171975188</v>
      </c>
      <c r="AD14" s="214">
        <v>167.94154970843022</v>
      </c>
      <c r="AE14" s="214">
        <v>262.18845631760001</v>
      </c>
      <c r="AF14" s="215">
        <v>422.18715366708011</v>
      </c>
      <c r="AG14" s="211"/>
      <c r="AH14" s="208"/>
    </row>
    <row r="15" spans="1:34" s="145" customFormat="1" ht="16.5" customHeight="1">
      <c r="A15" s="212" t="s">
        <v>67</v>
      </c>
      <c r="B15" s="216">
        <v>-41.130022751237206</v>
      </c>
      <c r="C15" s="216">
        <v>-125.43816545127436</v>
      </c>
      <c r="D15" s="216">
        <v>-51.239549073055443</v>
      </c>
      <c r="E15" s="216">
        <v>-77.18600478856321</v>
      </c>
      <c r="F15" s="216">
        <v>-29.012274914936143</v>
      </c>
      <c r="G15" s="216">
        <v>-13.262128954257392</v>
      </c>
      <c r="H15" s="216">
        <v>-10.420783539540935</v>
      </c>
      <c r="I15" s="216">
        <v>-101.25448339786111</v>
      </c>
      <c r="J15" s="216">
        <v>-143.09067027250174</v>
      </c>
      <c r="K15" s="216">
        <v>-90.622153474347897</v>
      </c>
      <c r="L15" s="216">
        <v>-50.979379496521695</v>
      </c>
      <c r="M15" s="216">
        <v>-58.200098999130475</v>
      </c>
      <c r="N15" s="216">
        <v>-93.607459979065538</v>
      </c>
      <c r="O15" s="216">
        <v>-69.021531125171563</v>
      </c>
      <c r="P15" s="216">
        <v>-109.55424309892979</v>
      </c>
      <c r="Q15" s="216">
        <v>-167.29270786826075</v>
      </c>
      <c r="R15" s="216">
        <v>-157.98420019845651</v>
      </c>
      <c r="S15" s="216">
        <v>-74.524369266714487</v>
      </c>
      <c r="T15" s="216">
        <v>-148.96933635993764</v>
      </c>
      <c r="U15" s="216">
        <v>-112.17924359292894</v>
      </c>
      <c r="V15" s="216">
        <v>-106.23160541584848</v>
      </c>
      <c r="W15" s="216">
        <v>-67.474177843238834</v>
      </c>
      <c r="X15" s="216">
        <v>-132.77963521986646</v>
      </c>
      <c r="Y15" s="216">
        <v>-74.311205327965098</v>
      </c>
      <c r="Z15" s="216">
        <v>-63.357175830776654</v>
      </c>
      <c r="AA15" s="216">
        <v>-499.7882171523072</v>
      </c>
      <c r="AB15" s="216">
        <v>-172.74910716464552</v>
      </c>
      <c r="AC15" s="216">
        <v>-130.30367954179457</v>
      </c>
      <c r="AD15" s="217">
        <v>-116.37121462905741</v>
      </c>
      <c r="AE15" s="217">
        <v>-113.31423586069147</v>
      </c>
      <c r="AF15" s="218">
        <v>-351.11814798115142</v>
      </c>
      <c r="AG15" s="211"/>
      <c r="AH15" s="208"/>
    </row>
    <row r="16" spans="1:34" s="145" customFormat="1" ht="16.5" customHeight="1">
      <c r="A16" s="219" t="s">
        <v>68</v>
      </c>
      <c r="B16" s="210">
        <v>13.709016310000003</v>
      </c>
      <c r="C16" s="210">
        <v>-13.52555225</v>
      </c>
      <c r="D16" s="210">
        <v>0.2080687200000286</v>
      </c>
      <c r="E16" s="210">
        <v>2.9126382500000001</v>
      </c>
      <c r="F16" s="210">
        <v>-0.59381182999999993</v>
      </c>
      <c r="G16" s="210">
        <v>0.77509783999999993</v>
      </c>
      <c r="H16" s="210">
        <v>-0.98963000000000001</v>
      </c>
      <c r="I16" s="210">
        <v>-0.97309800000000002</v>
      </c>
      <c r="J16" s="210">
        <v>0.20482600000000001</v>
      </c>
      <c r="K16" s="210">
        <v>0.26092700000000002</v>
      </c>
      <c r="L16" s="210">
        <v>-0.74944299999999997</v>
      </c>
      <c r="M16" s="210">
        <v>16.033928670000002</v>
      </c>
      <c r="N16" s="210">
        <v>-6.5512966700000002</v>
      </c>
      <c r="O16" s="210">
        <v>-3.3295370000000002</v>
      </c>
      <c r="P16" s="210">
        <v>-2.8658633699999996</v>
      </c>
      <c r="Q16" s="210">
        <v>3.4064937599999996</v>
      </c>
      <c r="R16" s="210">
        <v>-1.28395975</v>
      </c>
      <c r="S16" s="210">
        <v>0.32023390999999995</v>
      </c>
      <c r="T16" s="210">
        <v>-0.83767717999999991</v>
      </c>
      <c r="U16" s="210">
        <v>-0.60042466999999999</v>
      </c>
      <c r="V16" s="210">
        <v>-0.33085578000000004</v>
      </c>
      <c r="W16" s="210">
        <v>-0.50808321999999995</v>
      </c>
      <c r="X16" s="210">
        <v>1.5772257599999999</v>
      </c>
      <c r="Y16" s="210">
        <v>4.1216373099999997</v>
      </c>
      <c r="Z16" s="210">
        <v>0.84569401</v>
      </c>
      <c r="AA16" s="210">
        <v>-2.1277828799999998</v>
      </c>
      <c r="AB16" s="210">
        <v>-2.1200930200000001</v>
      </c>
      <c r="AC16" s="210">
        <v>0.76988572</v>
      </c>
      <c r="AD16" s="210">
        <v>-0.17019612000000001</v>
      </c>
      <c r="AE16" s="210">
        <v>1.18191208</v>
      </c>
      <c r="AF16" s="210">
        <v>-1.2976769500000001</v>
      </c>
      <c r="AG16" s="211"/>
      <c r="AH16" s="208"/>
    </row>
    <row r="17" spans="1:34" s="145" customFormat="1" ht="16.5" customHeight="1">
      <c r="A17" s="219" t="s">
        <v>69</v>
      </c>
      <c r="B17" s="210">
        <v>35.865587963068421</v>
      </c>
      <c r="C17" s="210">
        <v>-88.438235677770663</v>
      </c>
      <c r="D17" s="210">
        <v>-3.884260527351115</v>
      </c>
      <c r="E17" s="210">
        <v>-61.933182221521605</v>
      </c>
      <c r="F17" s="210">
        <v>27.458083311104033</v>
      </c>
      <c r="G17" s="210">
        <v>23.019864144880604</v>
      </c>
      <c r="H17" s="210">
        <v>71.707549951282587</v>
      </c>
      <c r="I17" s="210">
        <v>-98.200539086155018</v>
      </c>
      <c r="J17" s="210">
        <v>-129.66013375546146</v>
      </c>
      <c r="K17" s="210">
        <v>-76.185395466521797</v>
      </c>
      <c r="L17" s="210">
        <v>6.203720834347874</v>
      </c>
      <c r="M17" s="210">
        <v>-16.092598040434801</v>
      </c>
      <c r="N17" s="210">
        <v>10.769522463543087</v>
      </c>
      <c r="O17" s="210">
        <v>33.981481103958885</v>
      </c>
      <c r="P17" s="210">
        <v>126.60200233672242</v>
      </c>
      <c r="Q17" s="210">
        <v>-99.59737349478246</v>
      </c>
      <c r="R17" s="210">
        <v>0.69516398871413243</v>
      </c>
      <c r="S17" s="210">
        <v>305.05968387993306</v>
      </c>
      <c r="T17" s="210">
        <v>62.360656916741235</v>
      </c>
      <c r="U17" s="210">
        <v>1.0315139376175757</v>
      </c>
      <c r="V17" s="210">
        <v>-61.512329639432849</v>
      </c>
      <c r="W17" s="210">
        <v>-28.862878336692386</v>
      </c>
      <c r="X17" s="210">
        <v>18.089038979431038</v>
      </c>
      <c r="Y17" s="210">
        <v>79.913425250764277</v>
      </c>
      <c r="Z17" s="210">
        <v>67.351549178764557</v>
      </c>
      <c r="AA17" s="210">
        <v>-11.113749245076255</v>
      </c>
      <c r="AB17" s="210">
        <v>123.1595514970537</v>
      </c>
      <c r="AC17" s="210">
        <v>16.915851935724401</v>
      </c>
      <c r="AD17" s="210">
        <v>51.740531199372846</v>
      </c>
      <c r="AE17" s="210">
        <v>147.69230837690853</v>
      </c>
      <c r="AF17" s="210">
        <v>72.366682635928612</v>
      </c>
      <c r="AG17" s="211"/>
      <c r="AH17" s="208"/>
    </row>
    <row r="18" spans="1:34" s="145" customFormat="1" ht="16.5" customHeight="1">
      <c r="A18" s="220" t="s">
        <v>70</v>
      </c>
      <c r="B18" s="221">
        <v>76.995610711594821</v>
      </c>
      <c r="C18" s="221">
        <v>23.327148108943998</v>
      </c>
      <c r="D18" s="221">
        <v>47.355288543689241</v>
      </c>
      <c r="E18" s="221">
        <v>15.252822566330089</v>
      </c>
      <c r="F18" s="221">
        <v>55.876546400185759</v>
      </c>
      <c r="G18" s="221">
        <v>36.281993097651196</v>
      </c>
      <c r="H18" s="221">
        <v>81.138703494093164</v>
      </c>
      <c r="I18" s="221">
        <v>2.0808463104097843</v>
      </c>
      <c r="J18" s="221">
        <v>13.430536516630481</v>
      </c>
      <c r="K18" s="221">
        <v>14.436758007826086</v>
      </c>
      <c r="L18" s="221">
        <v>56.433657330869565</v>
      </c>
      <c r="M18" s="221">
        <v>42.107500958695667</v>
      </c>
      <c r="N18" s="221">
        <v>97.825685772608651</v>
      </c>
      <c r="O18" s="221">
        <v>99.673475229130432</v>
      </c>
      <c r="P18" s="221">
        <v>233.29038206565215</v>
      </c>
      <c r="Q18" s="221">
        <v>67.695334373478261</v>
      </c>
      <c r="R18" s="221">
        <v>157.39540443717061</v>
      </c>
      <c r="S18" s="221">
        <v>379.58405314664748</v>
      </c>
      <c r="T18" s="221">
        <v>210.49231609667891</v>
      </c>
      <c r="U18" s="221">
        <v>112.61033286054659</v>
      </c>
      <c r="V18" s="221">
        <v>44.388419996415564</v>
      </c>
      <c r="W18" s="221">
        <v>38.103216286546335</v>
      </c>
      <c r="X18" s="221">
        <v>150.86867419929763</v>
      </c>
      <c r="Y18" s="221">
        <v>154.22463057872935</v>
      </c>
      <c r="Z18" s="221">
        <v>130.70872500954115</v>
      </c>
      <c r="AA18" s="221">
        <v>486.54668502723086</v>
      </c>
      <c r="AB18" s="221">
        <v>293.78856564169922</v>
      </c>
      <c r="AC18" s="221">
        <v>147.21953147751881</v>
      </c>
      <c r="AD18" s="222">
        <v>167.94154970843022</v>
      </c>
      <c r="AE18" s="222">
        <v>261.0065442376</v>
      </c>
      <c r="AF18" s="223">
        <v>422.18715366708011</v>
      </c>
      <c r="AG18" s="211"/>
      <c r="AH18" s="208"/>
    </row>
    <row r="19" spans="1:34" s="145" customFormat="1" ht="16.5" customHeight="1">
      <c r="A19" s="220" t="s">
        <v>71</v>
      </c>
      <c r="B19" s="224">
        <v>-41.130022751237206</v>
      </c>
      <c r="C19" s="224">
        <v>-111.76538379127436</v>
      </c>
      <c r="D19" s="224">
        <v>-51.239549073055443</v>
      </c>
      <c r="E19" s="224">
        <v>-77.18600478856321</v>
      </c>
      <c r="F19" s="224">
        <v>-28.418463084936143</v>
      </c>
      <c r="G19" s="224">
        <v>-13.262128954257392</v>
      </c>
      <c r="H19" s="224">
        <v>-9.4311535395409347</v>
      </c>
      <c r="I19" s="224">
        <v>-100.28138539786111</v>
      </c>
      <c r="J19" s="224">
        <v>-143.09067027250174</v>
      </c>
      <c r="K19" s="224">
        <v>-90.622153474347897</v>
      </c>
      <c r="L19" s="224">
        <v>-50.229936496521695</v>
      </c>
      <c r="M19" s="224">
        <v>-58.200098999130475</v>
      </c>
      <c r="N19" s="224">
        <v>-87.056163309065539</v>
      </c>
      <c r="O19" s="224">
        <v>-65.691994125171576</v>
      </c>
      <c r="P19" s="224">
        <v>-106.68837972892979</v>
      </c>
      <c r="Q19" s="224">
        <v>-167.29270786826075</v>
      </c>
      <c r="R19" s="224">
        <v>-156.7002404484565</v>
      </c>
      <c r="S19" s="224">
        <v>-74.524369266714487</v>
      </c>
      <c r="T19" s="224">
        <v>-148.13165917993763</v>
      </c>
      <c r="U19" s="224">
        <v>-111.57881892292895</v>
      </c>
      <c r="V19" s="224">
        <v>-105.90074963584848</v>
      </c>
      <c r="W19" s="224">
        <v>-66.966094623238845</v>
      </c>
      <c r="X19" s="224">
        <v>-132.77963521986646</v>
      </c>
      <c r="Y19" s="224">
        <v>-74.311205327965098</v>
      </c>
      <c r="Z19" s="224">
        <v>-63.357175830776654</v>
      </c>
      <c r="AA19" s="224">
        <v>-497.66043427230716</v>
      </c>
      <c r="AB19" s="224">
        <v>-170.62901414464551</v>
      </c>
      <c r="AC19" s="224">
        <v>-130.30367954179457</v>
      </c>
      <c r="AD19" s="225">
        <v>-116.20101850905739</v>
      </c>
      <c r="AE19" s="225">
        <v>-113.31423586069147</v>
      </c>
      <c r="AF19" s="226">
        <v>-349.82047103115144</v>
      </c>
      <c r="AG19" s="211"/>
      <c r="AH19" s="208"/>
    </row>
    <row r="20" spans="1:34" s="145" customFormat="1" ht="16.5" customHeight="1">
      <c r="A20" s="209" t="s">
        <v>72</v>
      </c>
      <c r="B20" s="210">
        <v>1.5685779092164336</v>
      </c>
      <c r="C20" s="210">
        <v>63.828923949985011</v>
      </c>
      <c r="D20" s="210">
        <v>-168.01430630715495</v>
      </c>
      <c r="E20" s="210">
        <v>-150.33185506161391</v>
      </c>
      <c r="F20" s="210">
        <v>1.4047024239648584</v>
      </c>
      <c r="G20" s="210">
        <v>22.752353578642957</v>
      </c>
      <c r="H20" s="210">
        <v>443.13038098771659</v>
      </c>
      <c r="I20" s="210">
        <v>15.06164023025946</v>
      </c>
      <c r="J20" s="210">
        <v>11.17874342</v>
      </c>
      <c r="K20" s="210">
        <v>50.918872100000002</v>
      </c>
      <c r="L20" s="210">
        <v>-59.636498479082661</v>
      </c>
      <c r="M20" s="210">
        <v>-436.90011369743985</v>
      </c>
      <c r="N20" s="210">
        <v>304.03971190479859</v>
      </c>
      <c r="O20" s="210">
        <v>2420.9936682305752</v>
      </c>
      <c r="P20" s="210">
        <v>976.19335395188762</v>
      </c>
      <c r="Q20" s="210">
        <v>1387.6989319682179</v>
      </c>
      <c r="R20" s="210">
        <v>486.96925247558852</v>
      </c>
      <c r="S20" s="210">
        <v>542.25362540773654</v>
      </c>
      <c r="T20" s="210">
        <v>445.15867169752335</v>
      </c>
      <c r="U20" s="210">
        <v>224.27011631541654</v>
      </c>
      <c r="V20" s="210">
        <v>-254.79994555977572</v>
      </c>
      <c r="W20" s="210">
        <v>925.2032862552104</v>
      </c>
      <c r="X20" s="210">
        <v>468.26452856420758</v>
      </c>
      <c r="Y20" s="210">
        <v>1072.4103335019165</v>
      </c>
      <c r="Z20" s="210">
        <v>607.25425991746556</v>
      </c>
      <c r="AA20" s="210">
        <v>336.06302328449681</v>
      </c>
      <c r="AB20" s="210">
        <v>-763.02729539873792</v>
      </c>
      <c r="AC20" s="210">
        <v>751.79598266063078</v>
      </c>
      <c r="AD20" s="210">
        <v>-611.52298388726865</v>
      </c>
      <c r="AE20" s="210">
        <v>-666.60104810188136</v>
      </c>
      <c r="AF20" s="210">
        <v>408.14003445725325</v>
      </c>
      <c r="AG20" s="211"/>
      <c r="AH20" s="208"/>
    </row>
    <row r="21" spans="1:34" s="145" customFormat="1" ht="16.5" customHeight="1">
      <c r="A21" s="219" t="s">
        <v>188</v>
      </c>
      <c r="B21" s="210">
        <v>-0.43766310774196265</v>
      </c>
      <c r="C21" s="210">
        <v>9.2013738259142941E-2</v>
      </c>
      <c r="D21" s="210">
        <v>0</v>
      </c>
      <c r="E21" s="210">
        <v>0</v>
      </c>
      <c r="F21" s="210">
        <v>0.40211500803175032</v>
      </c>
      <c r="G21" s="210">
        <v>1.1850000000000001</v>
      </c>
      <c r="H21" s="210">
        <v>0.25</v>
      </c>
      <c r="I21" s="210">
        <v>0.5</v>
      </c>
      <c r="J21" s="210">
        <v>1.05</v>
      </c>
      <c r="K21" s="210">
        <v>1.44295799</v>
      </c>
      <c r="L21" s="210">
        <v>-3.6453094100000003</v>
      </c>
      <c r="M21" s="210">
        <v>-0.18838350999999989</v>
      </c>
      <c r="N21" s="210">
        <v>302.49587085479851</v>
      </c>
      <c r="O21" s="210">
        <v>12.507334360574818</v>
      </c>
      <c r="P21" s="210">
        <v>775.06429739254054</v>
      </c>
      <c r="Q21" s="210">
        <v>1351.0669482882179</v>
      </c>
      <c r="R21" s="210">
        <v>456.72115076299752</v>
      </c>
      <c r="S21" s="210">
        <v>269.56769024015159</v>
      </c>
      <c r="T21" s="210">
        <v>364.54254122335425</v>
      </c>
      <c r="U21" s="210">
        <v>216.61764859209856</v>
      </c>
      <c r="V21" s="210">
        <v>-344.24484280777051</v>
      </c>
      <c r="W21" s="210">
        <v>623.46946639758664</v>
      </c>
      <c r="X21" s="210">
        <v>456.72123439942402</v>
      </c>
      <c r="Y21" s="210">
        <v>1066.7222399366105</v>
      </c>
      <c r="Z21" s="210">
        <v>595.43402796952682</v>
      </c>
      <c r="AA21" s="210">
        <v>302.28778046696755</v>
      </c>
      <c r="AB21" s="210">
        <v>-708.94563846338326</v>
      </c>
      <c r="AC21" s="210">
        <v>715.27219887353885</v>
      </c>
      <c r="AD21" s="210">
        <v>-624.66695681630188</v>
      </c>
      <c r="AE21" s="210">
        <v>-660.98647338972705</v>
      </c>
      <c r="AF21" s="210">
        <v>395.52644119336787</v>
      </c>
      <c r="AG21" s="211"/>
      <c r="AH21" s="208"/>
    </row>
    <row r="22" spans="1:34" s="145" customFormat="1" ht="16.5" customHeight="1">
      <c r="A22" s="219" t="s">
        <v>73</v>
      </c>
      <c r="B22" s="210">
        <v>2.0062410169583962</v>
      </c>
      <c r="C22" s="210">
        <v>63.736910211725863</v>
      </c>
      <c r="D22" s="210">
        <v>-168.01430630715492</v>
      </c>
      <c r="E22" s="210">
        <v>-150.33185506161394</v>
      </c>
      <c r="F22" s="210">
        <v>1.0025874159331083</v>
      </c>
      <c r="G22" s="210">
        <v>21.567353578642955</v>
      </c>
      <c r="H22" s="210">
        <v>442.88038098771659</v>
      </c>
      <c r="I22" s="210">
        <v>14.5616402244</v>
      </c>
      <c r="J22" s="210">
        <v>10.128743420000001</v>
      </c>
      <c r="K22" s="210">
        <v>49.475914109999998</v>
      </c>
      <c r="L22" s="210">
        <v>-55.991189069082665</v>
      </c>
      <c r="M22" s="210">
        <v>-436.71173018743985</v>
      </c>
      <c r="N22" s="210">
        <v>1.5438410499999999</v>
      </c>
      <c r="O22" s="210">
        <v>2408.4863338700002</v>
      </c>
      <c r="P22" s="210">
        <v>201.12905655934722</v>
      </c>
      <c r="Q22" s="210">
        <v>36.631983679999998</v>
      </c>
      <c r="R22" s="210">
        <v>30.248101712591037</v>
      </c>
      <c r="S22" s="210">
        <v>272.68593516758494</v>
      </c>
      <c r="T22" s="210">
        <v>80.616130474169111</v>
      </c>
      <c r="U22" s="210">
        <v>7.6524677233179892</v>
      </c>
      <c r="V22" s="210">
        <v>89.444897247994746</v>
      </c>
      <c r="W22" s="210">
        <v>301.73381985762359</v>
      </c>
      <c r="X22" s="210">
        <v>11.543294164783612</v>
      </c>
      <c r="Y22" s="210">
        <v>5.6880935653057572</v>
      </c>
      <c r="Z22" s="210">
        <v>11.820231947938975</v>
      </c>
      <c r="AA22" s="210">
        <v>33.775242817529261</v>
      </c>
      <c r="AB22" s="210">
        <v>-54.081656935354502</v>
      </c>
      <c r="AC22" s="210">
        <v>36.523783787091993</v>
      </c>
      <c r="AD22" s="210">
        <v>13.143972929033037</v>
      </c>
      <c r="AE22" s="210">
        <v>-5.6145747121545844</v>
      </c>
      <c r="AF22" s="210">
        <v>12.61359326388488</v>
      </c>
      <c r="AG22" s="211"/>
      <c r="AH22" s="208"/>
    </row>
    <row r="23" spans="1:34" s="145" customFormat="1" ht="16.5" customHeight="1">
      <c r="A23" s="220" t="s">
        <v>74</v>
      </c>
      <c r="B23" s="227">
        <v>2.0062410169583957</v>
      </c>
      <c r="C23" s="227">
        <v>101.77913810520106</v>
      </c>
      <c r="D23" s="227">
        <v>58.196066747810484</v>
      </c>
      <c r="E23" s="227">
        <v>132.15789144246764</v>
      </c>
      <c r="F23" s="227">
        <v>1.0045874159331083</v>
      </c>
      <c r="G23" s="227">
        <v>21.567353578642955</v>
      </c>
      <c r="H23" s="227">
        <v>861.3177249877167</v>
      </c>
      <c r="I23" s="227">
        <v>498.79568487</v>
      </c>
      <c r="J23" s="227">
        <v>10.36336616</v>
      </c>
      <c r="K23" s="227">
        <v>49.97168611</v>
      </c>
      <c r="L23" s="227">
        <v>3.0241775899999999</v>
      </c>
      <c r="M23" s="227">
        <v>1094.6819181400001</v>
      </c>
      <c r="N23" s="227">
        <v>150.22799832168826</v>
      </c>
      <c r="O23" s="227">
        <v>2463.5061307918245</v>
      </c>
      <c r="P23" s="227">
        <v>921.81954787934717</v>
      </c>
      <c r="Q23" s="227">
        <v>77.988430210000004</v>
      </c>
      <c r="R23" s="227">
        <v>350.32612833581692</v>
      </c>
      <c r="S23" s="227">
        <v>296.16833602758499</v>
      </c>
      <c r="T23" s="227">
        <v>82.916130474169108</v>
      </c>
      <c r="U23" s="227">
        <v>96.258724043317969</v>
      </c>
      <c r="V23" s="227">
        <v>132.59711036378766</v>
      </c>
      <c r="W23" s="227">
        <v>368.05025825116621</v>
      </c>
      <c r="X23" s="227">
        <v>12.207225350920966</v>
      </c>
      <c r="Y23" s="227">
        <v>6.2217407366484387</v>
      </c>
      <c r="Z23" s="227">
        <v>12.179581244394447</v>
      </c>
      <c r="AA23" s="227">
        <v>34.438634833551241</v>
      </c>
      <c r="AB23" s="227">
        <v>49.174079263526252</v>
      </c>
      <c r="AC23" s="227">
        <v>39.993594579999993</v>
      </c>
      <c r="AD23" s="228">
        <v>13.351989139033034</v>
      </c>
      <c r="AE23" s="228">
        <v>12.159610000000001</v>
      </c>
      <c r="AF23" s="229">
        <v>15.349271663884879</v>
      </c>
      <c r="AG23" s="211"/>
      <c r="AH23" s="208"/>
    </row>
    <row r="24" spans="1:34" s="145" customFormat="1" ht="16.5" customHeight="1">
      <c r="A24" s="220" t="s">
        <v>75</v>
      </c>
      <c r="B24" s="227">
        <v>0</v>
      </c>
      <c r="C24" s="227">
        <v>-38.0422278934752</v>
      </c>
      <c r="D24" s="227">
        <v>-226.2103730549654</v>
      </c>
      <c r="E24" s="227">
        <v>-282.48974650408155</v>
      </c>
      <c r="F24" s="227">
        <v>-2E-3</v>
      </c>
      <c r="G24" s="227">
        <v>0</v>
      </c>
      <c r="H24" s="227">
        <v>-418.437344</v>
      </c>
      <c r="I24" s="227">
        <v>-484.23404464559997</v>
      </c>
      <c r="J24" s="227">
        <v>-0.23462274</v>
      </c>
      <c r="K24" s="227">
        <v>-0.49577199999999999</v>
      </c>
      <c r="L24" s="227">
        <v>-59.015366659082659</v>
      </c>
      <c r="M24" s="227">
        <v>-1531.3936483274401</v>
      </c>
      <c r="N24" s="227">
        <v>-148.68415727168829</v>
      </c>
      <c r="O24" s="227">
        <v>-55.019796921824295</v>
      </c>
      <c r="P24" s="227">
        <v>-720.69049131999986</v>
      </c>
      <c r="Q24" s="227">
        <v>-41.356446529999999</v>
      </c>
      <c r="R24" s="227">
        <v>-320.07802662322581</v>
      </c>
      <c r="S24" s="227">
        <v>-23.482400859999998</v>
      </c>
      <c r="T24" s="227">
        <v>-2.2999999999999998</v>
      </c>
      <c r="U24" s="227">
        <v>-88.60625632</v>
      </c>
      <c r="V24" s="227">
        <v>-43.152213115792904</v>
      </c>
      <c r="W24" s="227">
        <v>-66.316438393542612</v>
      </c>
      <c r="X24" s="227">
        <v>-0.66393118613735347</v>
      </c>
      <c r="Y24" s="227">
        <v>-0.53364717134268269</v>
      </c>
      <c r="Z24" s="227">
        <v>-0.35934929645547053</v>
      </c>
      <c r="AA24" s="227">
        <v>-0.66339201602198639</v>
      </c>
      <c r="AB24" s="227">
        <v>-103.25573619888075</v>
      </c>
      <c r="AC24" s="227">
        <v>-3.4698107929080018</v>
      </c>
      <c r="AD24" s="228">
        <v>-0.20801621000000003</v>
      </c>
      <c r="AE24" s="228">
        <v>-17.774184712154582</v>
      </c>
      <c r="AF24" s="229">
        <v>-2.7356783999999998</v>
      </c>
      <c r="AG24" s="211"/>
      <c r="AH24" s="208"/>
    </row>
    <row r="25" spans="1:34" s="145" customFormat="1" ht="16.5" customHeight="1">
      <c r="A25" s="209" t="s">
        <v>76</v>
      </c>
      <c r="B25" s="210">
        <v>0</v>
      </c>
      <c r="C25" s="210">
        <v>0</v>
      </c>
      <c r="D25" s="210">
        <v>0</v>
      </c>
      <c r="E25" s="210">
        <v>0</v>
      </c>
      <c r="F25" s="210">
        <v>0</v>
      </c>
      <c r="G25" s="210">
        <v>0</v>
      </c>
      <c r="H25" s="210">
        <v>0</v>
      </c>
      <c r="I25" s="210">
        <v>0</v>
      </c>
      <c r="J25" s="210">
        <v>0</v>
      </c>
      <c r="K25" s="210">
        <v>0</v>
      </c>
      <c r="L25" s="210">
        <v>0</v>
      </c>
      <c r="M25" s="210">
        <v>0</v>
      </c>
      <c r="N25" s="210">
        <v>-0.16611240479855369</v>
      </c>
      <c r="O25" s="210">
        <v>3.3076625994251803</v>
      </c>
      <c r="P25" s="210">
        <v>-13.141637370702924</v>
      </c>
      <c r="Q25" s="210">
        <v>-13.492801288217867</v>
      </c>
      <c r="R25" s="210">
        <v>80.704682237002501</v>
      </c>
      <c r="S25" s="210">
        <v>-7.0431879301516265</v>
      </c>
      <c r="T25" s="210">
        <v>-204.6438283933542</v>
      </c>
      <c r="U25" s="210">
        <v>139.76700071760686</v>
      </c>
      <c r="V25" s="210">
        <v>238.96466759059248</v>
      </c>
      <c r="W25" s="210">
        <v>33.632491282413277</v>
      </c>
      <c r="X25" s="210">
        <v>-229.30170489942392</v>
      </c>
      <c r="Y25" s="210">
        <v>159.37504212814267</v>
      </c>
      <c r="Z25" s="210">
        <v>182.45281768047317</v>
      </c>
      <c r="AA25" s="210">
        <v>-177.97337354696759</v>
      </c>
      <c r="AB25" s="210">
        <v>194.86936220338342</v>
      </c>
      <c r="AC25" s="210">
        <v>142.55260420646115</v>
      </c>
      <c r="AD25" s="210">
        <v>-144.47936223369828</v>
      </c>
      <c r="AE25" s="210">
        <v>117.86390328972698</v>
      </c>
      <c r="AF25" s="210">
        <v>-331.46696569336541</v>
      </c>
      <c r="AG25" s="211"/>
      <c r="AH25" s="208"/>
    </row>
    <row r="26" spans="1:34" s="145" customFormat="1" ht="16.5" customHeight="1">
      <c r="A26" s="209" t="s">
        <v>77</v>
      </c>
      <c r="B26" s="210">
        <v>103.13287552507418</v>
      </c>
      <c r="C26" s="210">
        <v>60.433086908117197</v>
      </c>
      <c r="D26" s="210">
        <v>41.696817030899481</v>
      </c>
      <c r="E26" s="210">
        <v>222.31348168436421</v>
      </c>
      <c r="F26" s="210">
        <v>111.74318069744895</v>
      </c>
      <c r="G26" s="210">
        <v>276.79175647941139</v>
      </c>
      <c r="H26" s="210">
        <v>229.64825101299266</v>
      </c>
      <c r="I26" s="210">
        <v>494.41605640319978</v>
      </c>
      <c r="J26" s="210">
        <v>254.76869233445305</v>
      </c>
      <c r="K26" s="210">
        <v>20.957157721607803</v>
      </c>
      <c r="L26" s="210">
        <v>301.16509693949297</v>
      </c>
      <c r="M26" s="210">
        <v>136.19229470155972</v>
      </c>
      <c r="N26" s="210">
        <v>349.00072821705305</v>
      </c>
      <c r="O26" s="210">
        <v>572.44559632212952</v>
      </c>
      <c r="P26" s="210">
        <v>-1105.8769206133068</v>
      </c>
      <c r="Q26" s="210">
        <v>572.25417725628029</v>
      </c>
      <c r="R26" s="210">
        <v>77.415247216647273</v>
      </c>
      <c r="S26" s="210">
        <v>-1023.1815728621627</v>
      </c>
      <c r="T26" s="210">
        <v>250.33454705825014</v>
      </c>
      <c r="U26" s="210">
        <v>84.979328553946971</v>
      </c>
      <c r="V26" s="210">
        <v>358.89830630557634</v>
      </c>
      <c r="W26" s="210">
        <v>-82.802349208302971</v>
      </c>
      <c r="X26" s="210">
        <v>80.224592362483506</v>
      </c>
      <c r="Y26" s="210">
        <v>947.42649408365901</v>
      </c>
      <c r="Z26" s="210">
        <v>106.59043600033021</v>
      </c>
      <c r="AA26" s="210">
        <v>225.07976754914139</v>
      </c>
      <c r="AB26" s="210">
        <v>374.1249440864724</v>
      </c>
      <c r="AC26" s="210">
        <v>519.21672884318832</v>
      </c>
      <c r="AD26" s="210">
        <v>1324.4979097736993</v>
      </c>
      <c r="AE26" s="210">
        <v>309.49889337813522</v>
      </c>
      <c r="AF26" s="210">
        <v>232.07303112349248</v>
      </c>
      <c r="AG26" s="211"/>
      <c r="AH26" s="208"/>
    </row>
    <row r="27" spans="1:34" s="145" customFormat="1" ht="16.5" customHeight="1">
      <c r="A27" s="209" t="s">
        <v>78</v>
      </c>
      <c r="B27" s="210">
        <v>0</v>
      </c>
      <c r="C27" s="210">
        <v>0</v>
      </c>
      <c r="D27" s="210">
        <v>0</v>
      </c>
      <c r="E27" s="210">
        <v>0</v>
      </c>
      <c r="F27" s="210">
        <v>0</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1"/>
      <c r="AH27" s="208"/>
    </row>
    <row r="28" spans="1:34" s="145" customFormat="1" ht="16.5" customHeight="1">
      <c r="A28" s="230"/>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2"/>
      <c r="AE28" s="232"/>
      <c r="AF28" s="233"/>
      <c r="AG28" s="211"/>
      <c r="AH28" s="208"/>
    </row>
    <row r="29" spans="1:34" s="145" customFormat="1" ht="16.5" customHeight="1">
      <c r="A29" s="234" t="s">
        <v>182</v>
      </c>
      <c r="B29" s="235">
        <v>68.771699547742713</v>
      </c>
      <c r="C29" s="235">
        <v>-18.518236777091786</v>
      </c>
      <c r="D29" s="235">
        <v>-88.942985444093068</v>
      </c>
      <c r="E29" s="235">
        <v>-105.59892336212093</v>
      </c>
      <c r="F29" s="235">
        <v>-120.77552909283673</v>
      </c>
      <c r="G29" s="235">
        <v>-108.26919013016719</v>
      </c>
      <c r="H29" s="235">
        <v>-90.251474208495623</v>
      </c>
      <c r="I29" s="235">
        <v>-251.28480036331737</v>
      </c>
      <c r="J29" s="235">
        <v>-474.40522980189417</v>
      </c>
      <c r="K29" s="235">
        <v>-337.35631515064347</v>
      </c>
      <c r="L29" s="235">
        <v>197.94038056443799</v>
      </c>
      <c r="M29" s="235">
        <v>80.541241987344506</v>
      </c>
      <c r="N29" s="235">
        <v>-184.99081468970917</v>
      </c>
      <c r="O29" s="235">
        <v>-574.24184160706625</v>
      </c>
      <c r="P29" s="235">
        <v>1248.0395413362762</v>
      </c>
      <c r="Q29" s="235">
        <v>-728.60731075486626</v>
      </c>
      <c r="R29" s="235">
        <v>-21.31850969140671</v>
      </c>
      <c r="S29" s="235">
        <v>734.3221517826953</v>
      </c>
      <c r="T29" s="235">
        <v>27.231365746592758</v>
      </c>
      <c r="U29" s="235">
        <v>-235.60264377198629</v>
      </c>
      <c r="V29" s="235">
        <v>-573.14965332291194</v>
      </c>
      <c r="W29" s="235">
        <v>207.82074265773309</v>
      </c>
      <c r="X29" s="235">
        <v>-28.150845604526403</v>
      </c>
      <c r="Y29" s="235">
        <v>-708.55468997354581</v>
      </c>
      <c r="Z29" s="235">
        <v>-381.97656776147812</v>
      </c>
      <c r="AA29" s="235">
        <v>14.371912315000699</v>
      </c>
      <c r="AB29" s="235">
        <v>-81.901693625595726</v>
      </c>
      <c r="AC29" s="235">
        <v>-856.91861244354538</v>
      </c>
      <c r="AD29" s="235">
        <v>-293.39230207835442</v>
      </c>
      <c r="AE29" s="235">
        <v>-16.214219440665914</v>
      </c>
      <c r="AF29" s="235">
        <v>-325.72205224365962</v>
      </c>
      <c r="AG29" s="211"/>
      <c r="AH29" s="208"/>
    </row>
    <row r="30" spans="1:34" s="145" customFormat="1" ht="16.5" customHeight="1">
      <c r="A30" s="209" t="s">
        <v>79</v>
      </c>
      <c r="B30" s="210">
        <v>0</v>
      </c>
      <c r="C30" s="210">
        <v>0</v>
      </c>
      <c r="D30" s="210">
        <v>0</v>
      </c>
      <c r="E30" s="210">
        <v>0</v>
      </c>
      <c r="F30" s="210">
        <v>0</v>
      </c>
      <c r="G30" s="210">
        <v>0</v>
      </c>
      <c r="H30" s="210">
        <v>0</v>
      </c>
      <c r="I30" s="210">
        <v>0</v>
      </c>
      <c r="J30" s="210">
        <v>0</v>
      </c>
      <c r="K30" s="210">
        <v>0</v>
      </c>
      <c r="L30" s="210">
        <v>0</v>
      </c>
      <c r="M30" s="210">
        <v>0</v>
      </c>
      <c r="N30" s="210">
        <v>-0.18331700000000001</v>
      </c>
      <c r="O30" s="210">
        <v>0.12531300000000001</v>
      </c>
      <c r="P30" s="210">
        <v>-9.5190999999999998E-2</v>
      </c>
      <c r="Q30" s="210">
        <v>-8.7860949999999995</v>
      </c>
      <c r="R30" s="210">
        <v>-46.241883999999999</v>
      </c>
      <c r="S30" s="210">
        <v>54.460031999999998</v>
      </c>
      <c r="T30" s="210">
        <v>-2.5516390000000002</v>
      </c>
      <c r="U30" s="210">
        <v>-50.716850000000001</v>
      </c>
      <c r="V30" s="210">
        <v>25.247537999999999</v>
      </c>
      <c r="W30" s="210">
        <v>7.2246410000000001</v>
      </c>
      <c r="X30" s="210">
        <v>21.108592000000002</v>
      </c>
      <c r="Y30" s="210">
        <v>-8.4109759999999998</v>
      </c>
      <c r="Z30" s="210">
        <v>8.5744550000000004</v>
      </c>
      <c r="AA30" s="210">
        <v>-7.7519000000000005E-2</v>
      </c>
      <c r="AB30" s="210">
        <v>0.29542400000000002</v>
      </c>
      <c r="AC30" s="210">
        <v>-3.1492659999999999</v>
      </c>
      <c r="AD30" s="210">
        <v>-4.4441810000000004</v>
      </c>
      <c r="AE30" s="210">
        <v>-43.760882000000002</v>
      </c>
      <c r="AF30" s="210">
        <v>51.122135</v>
      </c>
      <c r="AG30" s="211"/>
      <c r="AH30" s="208"/>
    </row>
    <row r="31" spans="1:34" s="145" customFormat="1" ht="16.5" customHeight="1">
      <c r="A31" s="209" t="s">
        <v>80</v>
      </c>
      <c r="B31" s="210">
        <v>68.771699547742713</v>
      </c>
      <c r="C31" s="210">
        <v>-18.518236777091786</v>
      </c>
      <c r="D31" s="210">
        <v>-88.942985444093068</v>
      </c>
      <c r="E31" s="210">
        <v>-105.59892336212093</v>
      </c>
      <c r="F31" s="210">
        <v>-120.77552909283673</v>
      </c>
      <c r="G31" s="210">
        <v>-108.26919013016719</v>
      </c>
      <c r="H31" s="210">
        <v>-90.251474208495623</v>
      </c>
      <c r="I31" s="210">
        <v>-251.28480036331737</v>
      </c>
      <c r="J31" s="210">
        <v>-474.40522980189417</v>
      </c>
      <c r="K31" s="210">
        <v>-332.34490079064346</v>
      </c>
      <c r="L31" s="210">
        <v>197.94038056443799</v>
      </c>
      <c r="M31" s="210">
        <v>80.541241987344506</v>
      </c>
      <c r="N31" s="210">
        <v>-184.80749768970918</v>
      </c>
      <c r="O31" s="210">
        <v>-558.77817915377864</v>
      </c>
      <c r="P31" s="210">
        <v>1247.3347323362764</v>
      </c>
      <c r="Q31" s="210">
        <v>-681.12336757801688</v>
      </c>
      <c r="R31" s="210">
        <v>24.44191597859329</v>
      </c>
      <c r="S31" s="210">
        <v>694.84887751217127</v>
      </c>
      <c r="T31" s="210">
        <v>47.733627926653028</v>
      </c>
      <c r="U31" s="210">
        <v>-182.7299526791532</v>
      </c>
      <c r="V31" s="210">
        <v>-596.75192762151744</v>
      </c>
      <c r="W31" s="210">
        <v>202.14683994980706</v>
      </c>
      <c r="X31" s="210">
        <v>-56.286503606891394</v>
      </c>
      <c r="Y31" s="210">
        <v>-681.56253831190395</v>
      </c>
      <c r="Z31" s="210">
        <v>-307.88867165775468</v>
      </c>
      <c r="AA31" s="210">
        <v>-24.250612824366332</v>
      </c>
      <c r="AB31" s="210">
        <v>-71.126849283456806</v>
      </c>
      <c r="AC31" s="210">
        <v>-879.61890641262789</v>
      </c>
      <c r="AD31" s="210">
        <v>-248.13076140821789</v>
      </c>
      <c r="AE31" s="210">
        <v>52.174087279791834</v>
      </c>
      <c r="AF31" s="210">
        <v>-363.09677159405186</v>
      </c>
      <c r="AG31" s="211"/>
      <c r="AH31" s="208"/>
    </row>
    <row r="32" spans="1:34" s="145" customFormat="1" ht="16.5" customHeight="1">
      <c r="A32" s="209" t="s">
        <v>81</v>
      </c>
      <c r="B32" s="210">
        <v>0</v>
      </c>
      <c r="C32" s="210">
        <v>0</v>
      </c>
      <c r="D32" s="210">
        <v>0</v>
      </c>
      <c r="E32" s="210">
        <v>0</v>
      </c>
      <c r="F32" s="210">
        <v>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-2.9707543900000002</v>
      </c>
      <c r="AB32" s="210">
        <v>-5.2746843800000001</v>
      </c>
      <c r="AC32" s="210">
        <v>0</v>
      </c>
      <c r="AD32" s="210">
        <v>-14.788198879999999</v>
      </c>
      <c r="AE32" s="210">
        <v>0</v>
      </c>
      <c r="AF32" s="210">
        <v>0</v>
      </c>
      <c r="AG32" s="211"/>
      <c r="AH32" s="208"/>
    </row>
    <row r="33" spans="1:34" s="145" customFormat="1" ht="16.5" customHeight="1">
      <c r="A33" s="230"/>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8"/>
      <c r="AG33" s="211"/>
      <c r="AH33" s="208"/>
    </row>
    <row r="34" spans="1:34" s="145" customFormat="1" ht="16.5" customHeight="1">
      <c r="A34" s="209" t="s">
        <v>82</v>
      </c>
      <c r="B34" s="210">
        <v>0</v>
      </c>
      <c r="C34" s="210">
        <v>0</v>
      </c>
      <c r="D34" s="210">
        <v>0</v>
      </c>
      <c r="E34" s="210">
        <v>0</v>
      </c>
      <c r="F34" s="210">
        <v>0</v>
      </c>
      <c r="G34" s="210">
        <v>0</v>
      </c>
      <c r="H34" s="210">
        <v>0</v>
      </c>
      <c r="I34" s="210">
        <v>0</v>
      </c>
      <c r="J34" s="210">
        <v>0</v>
      </c>
      <c r="K34" s="210">
        <v>0</v>
      </c>
      <c r="L34" s="210">
        <v>0</v>
      </c>
      <c r="M34" s="210">
        <v>0</v>
      </c>
      <c r="N34" s="210">
        <v>0</v>
      </c>
      <c r="O34" s="210">
        <v>-4</v>
      </c>
      <c r="P34" s="210">
        <v>0</v>
      </c>
      <c r="Q34" s="210">
        <v>2.5</v>
      </c>
      <c r="R34" s="210">
        <v>0</v>
      </c>
      <c r="S34" s="210">
        <v>3.72</v>
      </c>
      <c r="T34" s="210">
        <v>13.4024</v>
      </c>
      <c r="U34" s="210">
        <v>0</v>
      </c>
      <c r="V34" s="210">
        <v>0</v>
      </c>
      <c r="W34" s="210">
        <v>0</v>
      </c>
      <c r="X34" s="210">
        <v>22.1</v>
      </c>
      <c r="Y34" s="210">
        <v>0</v>
      </c>
      <c r="Z34" s="210">
        <v>-29.681999999999999</v>
      </c>
      <c r="AA34" s="210">
        <v>-28.97594698</v>
      </c>
      <c r="AB34" s="210">
        <v>-11.275</v>
      </c>
      <c r="AC34" s="210">
        <v>26.925000000000001</v>
      </c>
      <c r="AD34" s="210">
        <v>29.795000000000002</v>
      </c>
      <c r="AE34" s="210">
        <v>9.4</v>
      </c>
      <c r="AF34" s="210">
        <v>7.9850000000000003</v>
      </c>
      <c r="AG34" s="211"/>
      <c r="AH34" s="208"/>
    </row>
    <row r="35" spans="1:34" s="145" customFormat="1" ht="16.5" customHeight="1">
      <c r="A35" s="209" t="s">
        <v>183</v>
      </c>
      <c r="B35" s="210">
        <v>0</v>
      </c>
      <c r="C35" s="210">
        <v>0</v>
      </c>
      <c r="D35" s="210">
        <v>0</v>
      </c>
      <c r="E35" s="210">
        <v>0</v>
      </c>
      <c r="F35" s="210">
        <v>0</v>
      </c>
      <c r="G35" s="210">
        <v>0</v>
      </c>
      <c r="H35" s="210">
        <v>0</v>
      </c>
      <c r="I35" s="210">
        <v>0</v>
      </c>
      <c r="J35" s="210">
        <v>0</v>
      </c>
      <c r="K35" s="210">
        <v>0</v>
      </c>
      <c r="L35" s="210">
        <v>0</v>
      </c>
      <c r="M35" s="210">
        <v>0</v>
      </c>
      <c r="N35" s="210">
        <v>0</v>
      </c>
      <c r="O35" s="210">
        <v>-11.588975453287672</v>
      </c>
      <c r="P35" s="210">
        <v>0.8</v>
      </c>
      <c r="Q35" s="210">
        <v>-41.19784817684932</v>
      </c>
      <c r="R35" s="210">
        <v>0.48145832999999821</v>
      </c>
      <c r="S35" s="210">
        <v>-18.706757729475914</v>
      </c>
      <c r="T35" s="210">
        <v>-31.353023180060269</v>
      </c>
      <c r="U35" s="210">
        <v>-2.1558410928331035</v>
      </c>
      <c r="V35" s="210">
        <v>-1.64526370139447</v>
      </c>
      <c r="W35" s="210">
        <v>-1.5507382920739539</v>
      </c>
      <c r="X35" s="210">
        <v>-15.07293399763501</v>
      </c>
      <c r="Y35" s="210">
        <v>2.2976041983581075</v>
      </c>
      <c r="Z35" s="210">
        <v>-3.0108389437234373</v>
      </c>
      <c r="AA35" s="210">
        <v>45.026758009367029</v>
      </c>
      <c r="AB35" s="210">
        <v>5.4794160378610757</v>
      </c>
      <c r="AC35" s="210">
        <v>-1.0754400309175278</v>
      </c>
      <c r="AD35" s="210">
        <v>-55.824160790136538</v>
      </c>
      <c r="AE35" s="210">
        <v>-34.027424720457745</v>
      </c>
      <c r="AF35" s="210">
        <v>-21.732415649607795</v>
      </c>
      <c r="AG35" s="211"/>
      <c r="AH35" s="208"/>
    </row>
    <row r="36" spans="1:34" s="145" customFormat="1" ht="16.5" customHeight="1">
      <c r="A36" s="239" t="s">
        <v>83</v>
      </c>
      <c r="B36" s="210">
        <v>0</v>
      </c>
      <c r="C36" s="210">
        <v>0</v>
      </c>
      <c r="D36" s="210">
        <v>0</v>
      </c>
      <c r="E36" s="210">
        <v>0</v>
      </c>
      <c r="F36" s="210">
        <v>0</v>
      </c>
      <c r="G36" s="210">
        <v>0</v>
      </c>
      <c r="H36" s="210">
        <v>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1"/>
      <c r="AH36" s="208"/>
    </row>
    <row r="37" spans="1:34" s="145" customFormat="1" ht="16.5" customHeight="1">
      <c r="A37" s="230"/>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7"/>
      <c r="AE37" s="237"/>
      <c r="AF37" s="238"/>
      <c r="AG37" s="211"/>
      <c r="AH37" s="208"/>
    </row>
    <row r="38" spans="1:34" s="145" customFormat="1" ht="16.5" customHeight="1">
      <c r="A38" s="209" t="s">
        <v>187</v>
      </c>
      <c r="B38" s="210">
        <v>0</v>
      </c>
      <c r="C38" s="210">
        <v>0</v>
      </c>
      <c r="D38" s="210">
        <v>0</v>
      </c>
      <c r="E38" s="210">
        <v>0</v>
      </c>
      <c r="F38" s="210">
        <v>0</v>
      </c>
      <c r="G38" s="210">
        <v>0</v>
      </c>
      <c r="H38" s="210">
        <v>0</v>
      </c>
      <c r="I38" s="210">
        <v>0</v>
      </c>
      <c r="J38" s="210">
        <v>0</v>
      </c>
      <c r="K38" s="210">
        <v>0</v>
      </c>
      <c r="L38" s="210">
        <v>0</v>
      </c>
      <c r="M38" s="210">
        <v>0</v>
      </c>
      <c r="N38" s="210">
        <v>0</v>
      </c>
      <c r="O38" s="210">
        <v>0</v>
      </c>
      <c r="P38" s="210">
        <v>0</v>
      </c>
      <c r="Q38" s="210">
        <v>0</v>
      </c>
      <c r="R38" s="210">
        <v>0</v>
      </c>
      <c r="S38" s="210">
        <v>0</v>
      </c>
      <c r="T38" s="210">
        <v>0</v>
      </c>
      <c r="U38" s="210">
        <v>0</v>
      </c>
      <c r="V38" s="210">
        <v>0</v>
      </c>
      <c r="W38" s="210">
        <v>0</v>
      </c>
      <c r="X38" s="210">
        <v>0</v>
      </c>
      <c r="Y38" s="210">
        <v>0</v>
      </c>
      <c r="Z38" s="210">
        <v>0</v>
      </c>
      <c r="AA38" s="210">
        <v>0</v>
      </c>
      <c r="AB38" s="210">
        <v>0</v>
      </c>
      <c r="AC38" s="210">
        <v>0</v>
      </c>
      <c r="AD38" s="210">
        <v>0</v>
      </c>
      <c r="AE38" s="210">
        <v>0</v>
      </c>
      <c r="AF38" s="210">
        <v>0</v>
      </c>
      <c r="AG38" s="211"/>
      <c r="AH38" s="208"/>
    </row>
    <row r="39" spans="1:34" s="145" customFormat="1" ht="16.5" customHeight="1">
      <c r="A39" s="209" t="s">
        <v>185</v>
      </c>
      <c r="B39" s="210">
        <v>0</v>
      </c>
      <c r="C39" s="210">
        <v>0</v>
      </c>
      <c r="D39" s="210">
        <v>0</v>
      </c>
      <c r="E39" s="210">
        <v>0</v>
      </c>
      <c r="F39" s="210">
        <v>0</v>
      </c>
      <c r="G39" s="210">
        <v>0</v>
      </c>
      <c r="H39" s="210">
        <v>0</v>
      </c>
      <c r="I39" s="210">
        <v>0</v>
      </c>
      <c r="J39" s="210">
        <v>0</v>
      </c>
      <c r="K39" s="210">
        <v>-5.0114143600000007</v>
      </c>
      <c r="L39" s="210">
        <v>0</v>
      </c>
      <c r="M39" s="210">
        <v>0</v>
      </c>
      <c r="N39" s="210">
        <v>0</v>
      </c>
      <c r="O39" s="210">
        <v>0</v>
      </c>
      <c r="P39" s="210">
        <v>0</v>
      </c>
      <c r="Q39" s="210">
        <v>0</v>
      </c>
      <c r="R39" s="210">
        <v>0</v>
      </c>
      <c r="S39" s="210">
        <v>0</v>
      </c>
      <c r="T39" s="210">
        <v>0</v>
      </c>
      <c r="U39" s="210">
        <v>0</v>
      </c>
      <c r="V39" s="210">
        <v>0</v>
      </c>
      <c r="W39" s="210">
        <v>0</v>
      </c>
      <c r="X39" s="210">
        <v>0</v>
      </c>
      <c r="Y39" s="210">
        <v>0</v>
      </c>
      <c r="Z39" s="210">
        <v>0</v>
      </c>
      <c r="AA39" s="210">
        <v>0</v>
      </c>
      <c r="AB39" s="210">
        <v>0</v>
      </c>
      <c r="AC39" s="210">
        <v>0</v>
      </c>
      <c r="AD39" s="210">
        <v>0</v>
      </c>
      <c r="AE39" s="210">
        <v>0</v>
      </c>
      <c r="AF39" s="210">
        <v>0</v>
      </c>
      <c r="AG39" s="211"/>
      <c r="AH39" s="208"/>
    </row>
    <row r="40" spans="1:34" s="145" customFormat="1" ht="16.5" customHeight="1">
      <c r="A40" s="209" t="s">
        <v>184</v>
      </c>
      <c r="B40" s="210">
        <v>0</v>
      </c>
      <c r="C40" s="210">
        <v>0</v>
      </c>
      <c r="D40" s="210">
        <v>0</v>
      </c>
      <c r="E40" s="210">
        <v>0</v>
      </c>
      <c r="F40" s="210">
        <v>0</v>
      </c>
      <c r="G40" s="210">
        <v>0</v>
      </c>
      <c r="H40" s="210">
        <v>0</v>
      </c>
      <c r="I40" s="210">
        <v>0</v>
      </c>
      <c r="J40" s="210">
        <v>0</v>
      </c>
      <c r="K40" s="210">
        <v>0</v>
      </c>
      <c r="L40" s="210">
        <v>0</v>
      </c>
      <c r="M40" s="210">
        <v>0</v>
      </c>
      <c r="N40" s="210">
        <v>0</v>
      </c>
      <c r="O40" s="210">
        <v>0</v>
      </c>
      <c r="P40" s="210">
        <v>0</v>
      </c>
      <c r="Q40" s="210">
        <v>0</v>
      </c>
      <c r="R40" s="210">
        <v>0</v>
      </c>
      <c r="S40" s="210">
        <v>0</v>
      </c>
      <c r="T40" s="210">
        <v>0</v>
      </c>
      <c r="U40" s="210">
        <v>0</v>
      </c>
      <c r="V40" s="210">
        <v>0</v>
      </c>
      <c r="W40" s="210">
        <v>0</v>
      </c>
      <c r="X40" s="210">
        <v>0</v>
      </c>
      <c r="Y40" s="210">
        <v>-20.878779859999998</v>
      </c>
      <c r="Z40" s="210">
        <v>-49.969512159999994</v>
      </c>
      <c r="AA40" s="210">
        <v>25.619987500000001</v>
      </c>
      <c r="AB40" s="210">
        <v>0</v>
      </c>
      <c r="AC40" s="210">
        <v>0</v>
      </c>
      <c r="AD40" s="210">
        <v>0</v>
      </c>
      <c r="AE40" s="210">
        <v>0</v>
      </c>
      <c r="AF40" s="210">
        <v>0</v>
      </c>
      <c r="AG40" s="211"/>
      <c r="AH40" s="208"/>
    </row>
    <row r="41" spans="1:34" s="145" customFormat="1" ht="16.5" customHeight="1">
      <c r="A41" s="230"/>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7"/>
      <c r="AE41" s="237"/>
      <c r="AF41" s="238"/>
      <c r="AG41" s="211"/>
      <c r="AH41" s="208"/>
    </row>
    <row r="42" spans="1:34" s="145" customFormat="1" ht="16.5" customHeight="1">
      <c r="A42" s="234" t="s">
        <v>84</v>
      </c>
      <c r="B42" s="210">
        <v>-1290.5242411740055</v>
      </c>
      <c r="C42" s="210">
        <v>-247.33729813356962</v>
      </c>
      <c r="D42" s="210">
        <v>198.02585469027778</v>
      </c>
      <c r="E42" s="210">
        <v>-75.190018175300338</v>
      </c>
      <c r="F42" s="210">
        <v>99.123282379010121</v>
      </c>
      <c r="G42" s="210">
        <v>-327.63232130744166</v>
      </c>
      <c r="H42" s="210">
        <v>311.05462806668243</v>
      </c>
      <c r="I42" s="210">
        <v>-2.291018514228532</v>
      </c>
      <c r="J42" s="210">
        <v>-6.8169294599639301</v>
      </c>
      <c r="K42" s="210">
        <v>29.043352912559499</v>
      </c>
      <c r="L42" s="210">
        <v>-59.511408585315891</v>
      </c>
      <c r="M42" s="210">
        <v>179.46842879387918</v>
      </c>
      <c r="N42" s="210">
        <v>-54.395993199293343</v>
      </c>
      <c r="O42" s="210">
        <v>-5.4320053035635283</v>
      </c>
      <c r="P42" s="210">
        <v>89.351389162347004</v>
      </c>
      <c r="Q42" s="210">
        <v>387.25572807713706</v>
      </c>
      <c r="R42" s="210">
        <v>-105.81702330520676</v>
      </c>
      <c r="S42" s="210">
        <v>253.69055878759912</v>
      </c>
      <c r="T42" s="210">
        <v>-187.97809719730799</v>
      </c>
      <c r="U42" s="210">
        <v>-53.321449520162901</v>
      </c>
      <c r="V42" s="210">
        <v>6.8135055468736709</v>
      </c>
      <c r="W42" s="210">
        <v>-10.954659122125463</v>
      </c>
      <c r="X42" s="210">
        <v>-34.060333921341105</v>
      </c>
      <c r="Y42" s="210">
        <v>-40.18165354093594</v>
      </c>
      <c r="Z42" s="210">
        <v>7.3999543107067893</v>
      </c>
      <c r="AA42" s="210">
        <v>-42.520866500208285</v>
      </c>
      <c r="AB42" s="210">
        <v>-75.963783484460137</v>
      </c>
      <c r="AC42" s="210">
        <v>-64.356003190887122</v>
      </c>
      <c r="AD42" s="210">
        <v>42.503252798924564</v>
      </c>
      <c r="AE42" s="210">
        <v>195.32907751931145</v>
      </c>
      <c r="AF42" s="210">
        <v>-13.345314260771602</v>
      </c>
      <c r="AG42" s="211"/>
      <c r="AH42" s="208"/>
    </row>
    <row r="43" spans="1:34" s="145" customFormat="1" ht="16.5" customHeight="1">
      <c r="A43" s="209" t="s">
        <v>85</v>
      </c>
      <c r="B43" s="210">
        <v>-1290.5242411740055</v>
      </c>
      <c r="C43" s="210">
        <v>-247.33729813356962</v>
      </c>
      <c r="D43" s="210">
        <v>198.02585469027778</v>
      </c>
      <c r="E43" s="210">
        <v>-75.190018175300338</v>
      </c>
      <c r="F43" s="210">
        <v>99.123282389010114</v>
      </c>
      <c r="G43" s="210">
        <v>-327.63232129744165</v>
      </c>
      <c r="H43" s="210">
        <v>311.05462806668243</v>
      </c>
      <c r="I43" s="210">
        <v>-2.291018504228532</v>
      </c>
      <c r="J43" s="210">
        <v>-6.8169294599639301</v>
      </c>
      <c r="K43" s="210">
        <v>29.043352912559499</v>
      </c>
      <c r="L43" s="210">
        <v>-59.511408585315891</v>
      </c>
      <c r="M43" s="210">
        <v>179.46842879387918</v>
      </c>
      <c r="N43" s="210">
        <v>-54.395993199293343</v>
      </c>
      <c r="O43" s="210">
        <v>-5.4320053035635283</v>
      </c>
      <c r="P43" s="210">
        <v>89.351389162347004</v>
      </c>
      <c r="Q43" s="210">
        <v>387.25572807713706</v>
      </c>
      <c r="R43" s="210">
        <v>-105.81702330520676</v>
      </c>
      <c r="S43" s="210">
        <v>253.69055877759911</v>
      </c>
      <c r="T43" s="210">
        <v>-187.97809718730798</v>
      </c>
      <c r="U43" s="210">
        <v>-53.321449520162901</v>
      </c>
      <c r="V43" s="210">
        <v>6.8135055468736709</v>
      </c>
      <c r="W43" s="210">
        <v>-10.954659122125463</v>
      </c>
      <c r="X43" s="210">
        <v>-34.060333911341104</v>
      </c>
      <c r="Y43" s="210">
        <v>-40.18165354093594</v>
      </c>
      <c r="Z43" s="210">
        <v>7.3999543107067893</v>
      </c>
      <c r="AA43" s="210">
        <v>-42.520866500208285</v>
      </c>
      <c r="AB43" s="210">
        <v>-75.963783494460131</v>
      </c>
      <c r="AC43" s="210">
        <v>-64.356003190887122</v>
      </c>
      <c r="AD43" s="210">
        <v>42.503252798924564</v>
      </c>
      <c r="AE43" s="210">
        <v>195.32907752931146</v>
      </c>
      <c r="AF43" s="210">
        <v>-13.345314260771602</v>
      </c>
      <c r="AG43" s="211"/>
      <c r="AH43" s="208"/>
    </row>
    <row r="44" spans="1:34" s="145" customFormat="1" ht="16.5" customHeight="1">
      <c r="A44" s="209" t="s">
        <v>86</v>
      </c>
      <c r="B44" s="210">
        <v>0</v>
      </c>
      <c r="C44" s="210">
        <v>0</v>
      </c>
      <c r="D44" s="210">
        <v>0</v>
      </c>
      <c r="E44" s="210">
        <v>0</v>
      </c>
      <c r="F44" s="210">
        <v>-1E-8</v>
      </c>
      <c r="G44" s="210">
        <v>-1E-8</v>
      </c>
      <c r="H44" s="210">
        <v>0</v>
      </c>
      <c r="I44" s="210">
        <v>-1E-8</v>
      </c>
      <c r="J44" s="210">
        <v>0</v>
      </c>
      <c r="K44" s="210">
        <v>0</v>
      </c>
      <c r="L44" s="210">
        <v>0</v>
      </c>
      <c r="M44" s="210">
        <v>0</v>
      </c>
      <c r="N44" s="210">
        <v>0</v>
      </c>
      <c r="O44" s="210">
        <v>0</v>
      </c>
      <c r="P44" s="210">
        <v>0</v>
      </c>
      <c r="Q44" s="210">
        <v>0</v>
      </c>
      <c r="R44" s="210">
        <v>0</v>
      </c>
      <c r="S44" s="210">
        <v>1E-8</v>
      </c>
      <c r="T44" s="210">
        <v>-1E-8</v>
      </c>
      <c r="U44" s="210">
        <v>0</v>
      </c>
      <c r="V44" s="210">
        <v>0</v>
      </c>
      <c r="W44" s="210">
        <v>0</v>
      </c>
      <c r="X44" s="210">
        <v>-1E-8</v>
      </c>
      <c r="Y44" s="210">
        <v>0</v>
      </c>
      <c r="Z44" s="210">
        <v>0</v>
      </c>
      <c r="AA44" s="210">
        <v>0</v>
      </c>
      <c r="AB44" s="210">
        <v>1E-8</v>
      </c>
      <c r="AC44" s="210">
        <v>0</v>
      </c>
      <c r="AD44" s="210">
        <v>0</v>
      </c>
      <c r="AE44" s="210">
        <v>-1E-8</v>
      </c>
      <c r="AF44" s="210">
        <v>0</v>
      </c>
      <c r="AG44" s="211"/>
      <c r="AH44" s="208"/>
    </row>
    <row r="45" spans="1:34" s="145" customFormat="1" ht="11.25" customHeight="1" thickBot="1">
      <c r="A45" s="23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1"/>
      <c r="AE45" s="241"/>
      <c r="AF45" s="242"/>
      <c r="AG45" s="243"/>
      <c r="AH45" s="208"/>
    </row>
    <row r="46" spans="1:34" s="145" customFormat="1" ht="20.25" customHeight="1" thickTop="1" thickBot="1">
      <c r="A46" s="196" t="s">
        <v>186</v>
      </c>
      <c r="B46" s="244">
        <v>13.465982061789418</v>
      </c>
      <c r="C46" s="244">
        <v>52.19225970217849</v>
      </c>
      <c r="D46" s="244">
        <v>45.808919117491087</v>
      </c>
      <c r="E46" s="244">
        <v>3.8298844253347397</v>
      </c>
      <c r="F46" s="244">
        <v>13.026967196433816</v>
      </c>
      <c r="G46" s="244">
        <v>62.885251908140845</v>
      </c>
      <c r="H46" s="244">
        <v>97.73822566874901</v>
      </c>
      <c r="I46" s="244">
        <v>42.402225109808342</v>
      </c>
      <c r="J46" s="244">
        <v>87.211084287207314</v>
      </c>
      <c r="K46" s="244">
        <v>256.82835992486389</v>
      </c>
      <c r="L46" s="244">
        <v>200.47722297600467</v>
      </c>
      <c r="M46" s="244">
        <v>396.65393666474574</v>
      </c>
      <c r="N46" s="244">
        <v>241.31537571967192</v>
      </c>
      <c r="O46" s="244">
        <v>2806.3950938650755</v>
      </c>
      <c r="P46" s="244">
        <v>116.329263901167</v>
      </c>
      <c r="Q46" s="244">
        <v>2125.866253585923</v>
      </c>
      <c r="R46" s="244">
        <v>106.36237032514055</v>
      </c>
      <c r="S46" s="244">
        <v>1498.7540944366265</v>
      </c>
      <c r="T46" s="244">
        <v>1303.0552729152605</v>
      </c>
      <c r="U46" s="244">
        <v>323.17247145050533</v>
      </c>
      <c r="V46" s="244">
        <v>118.10534098725657</v>
      </c>
      <c r="W46" s="244">
        <v>-426.90787325930978</v>
      </c>
      <c r="X46" s="244">
        <v>1670.9012484349787</v>
      </c>
      <c r="Y46" s="244">
        <v>-123.71132704801312</v>
      </c>
      <c r="Z46" s="244">
        <v>1379.5232450974836</v>
      </c>
      <c r="AA46" s="244">
        <v>1882.7704976227942</v>
      </c>
      <c r="AB46" s="244">
        <v>1844.9027340901666</v>
      </c>
      <c r="AC46" s="244">
        <v>1463.2369649733846</v>
      </c>
      <c r="AD46" s="244">
        <v>1150.1641056790104</v>
      </c>
      <c r="AE46" s="244">
        <v>2358.9858111275425</v>
      </c>
      <c r="AF46" s="245">
        <v>1106.241158790308</v>
      </c>
      <c r="AG46" s="246"/>
      <c r="AH46" s="208"/>
    </row>
    <row r="47" spans="1:34" s="145" customFormat="1" ht="9" customHeight="1" thickTop="1" thickBot="1">
      <c r="A47" s="289"/>
      <c r="B47" s="290"/>
      <c r="C47" s="290"/>
      <c r="D47" s="290"/>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08"/>
    </row>
    <row r="48" spans="1:34" ht="20.25" thickTop="1" thickBot="1">
      <c r="A48" s="291" t="s">
        <v>100</v>
      </c>
      <c r="B48" s="261"/>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2"/>
      <c r="AH48" s="187"/>
    </row>
    <row r="49" spans="1:34" ht="8.25" customHeight="1" thickTop="1">
      <c r="A49" s="263"/>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73"/>
      <c r="AE49" s="273"/>
      <c r="AF49" s="273"/>
      <c r="AG49" s="273"/>
      <c r="AH49" s="187"/>
    </row>
    <row r="50" spans="1:34" ht="15.75">
      <c r="A50" s="274"/>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142"/>
      <c r="AE50" s="142"/>
      <c r="AG50" s="142"/>
      <c r="AH50" s="187"/>
    </row>
    <row r="51" spans="1:34" ht="15.75">
      <c r="A51" s="36" t="s">
        <v>87</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49"/>
      <c r="AE51" s="49"/>
      <c r="AF51" s="36"/>
      <c r="AG51" s="49"/>
      <c r="AH51" s="187"/>
    </row>
    <row r="52" spans="1:34" ht="15.75">
      <c r="A52" s="55" t="s">
        <v>101</v>
      </c>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49"/>
      <c r="AE52" s="49"/>
      <c r="AF52" s="36"/>
      <c r="AG52" s="49"/>
      <c r="AH52" s="187"/>
    </row>
    <row r="53" spans="1:34" ht="18.75" customHeight="1">
      <c r="A53" s="55" t="s">
        <v>91</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49"/>
      <c r="AE53" s="49"/>
      <c r="AF53" s="4"/>
      <c r="AG53" s="49"/>
      <c r="AH53" s="187"/>
    </row>
    <row r="54" spans="1:34" ht="18.75" customHeight="1">
      <c r="A54" s="55" t="s">
        <v>88</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49"/>
      <c r="AE54" s="49"/>
      <c r="AF54" s="4"/>
      <c r="AG54" s="49"/>
      <c r="AH54" s="187"/>
    </row>
    <row r="55" spans="1:34" ht="18.75" customHeight="1">
      <c r="A55" s="55" t="s">
        <v>90</v>
      </c>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49"/>
      <c r="AE55" s="49"/>
      <c r="AF55" s="4"/>
      <c r="AG55" s="49"/>
      <c r="AH55" s="187"/>
    </row>
    <row r="56" spans="1:34" ht="9.75" customHeight="1" thickBot="1">
      <c r="A56" s="283"/>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c r="AB56" s="292"/>
      <c r="AC56" s="292"/>
      <c r="AD56" s="293"/>
      <c r="AE56" s="293"/>
      <c r="AF56" s="293"/>
      <c r="AG56" s="293"/>
      <c r="AH56" s="270"/>
    </row>
    <row r="57" spans="1:34" ht="15.75" thickTop="1"/>
  </sheetData>
  <mergeCells count="1">
    <mergeCell ref="B4:AF4"/>
  </mergeCells>
  <conditionalFormatting sqref="B8:AF8 B11:AF27 B30:AF32 B34:AF36 B38:AF40 B42:AF44 B46:AF46">
    <cfRule type="cellIs" dxfId="5" priority="1" operator="equal">
      <formula>""</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8F34E-90F1-49B9-B310-8ABAD066BEFE}">
  <dimension ref="A1:AH62"/>
  <sheetViews>
    <sheetView showGridLines="0" zoomScale="80" zoomScaleNormal="80" workbookViewId="0">
      <pane xSplit="1" ySplit="5" topLeftCell="N6" activePane="bottomRight" state="frozen"/>
      <selection pane="topRight" activeCell="D1" sqref="D1"/>
      <selection pane="bottomLeft" activeCell="A8" sqref="A8"/>
      <selection pane="bottomRight"/>
    </sheetView>
  </sheetViews>
  <sheetFormatPr defaultColWidth="11.5703125" defaultRowHeight="15"/>
  <cols>
    <col min="1" max="1" width="75.7109375" style="277" customWidth="1" collapsed="1"/>
    <col min="2" max="32" width="15.7109375" style="5" customWidth="1"/>
    <col min="33" max="33" width="50.5703125" style="5" customWidth="1"/>
    <col min="34" max="34" width="6.28515625" style="5" customWidth="1"/>
    <col min="35" max="16384" width="11.5703125" style="5"/>
  </cols>
  <sheetData>
    <row r="1" spans="1:34" ht="72">
      <c r="A1" s="369" t="s">
        <v>171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4"/>
      <c r="AE1" s="4"/>
      <c r="AF1" s="4"/>
    </row>
    <row r="2" spans="1:34" ht="16.5" thickBot="1">
      <c r="A2" s="18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4"/>
      <c r="AE2" s="4"/>
      <c r="AF2" s="4"/>
    </row>
    <row r="3" spans="1:34" ht="15.7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3"/>
      <c r="AG3" s="184"/>
      <c r="AH3" s="185"/>
    </row>
    <row r="4" spans="1:34" ht="15.75">
      <c r="A4" s="55" t="str">
        <f>'Cover page'!E13</f>
        <v>Member State: Luxembourg</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7"/>
      <c r="AG4" s="186"/>
      <c r="AH4" s="187"/>
    </row>
    <row r="5" spans="1:34" ht="15.7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188"/>
      <c r="AH5" s="187"/>
    </row>
    <row r="6" spans="1:34" ht="15.75">
      <c r="A6" s="64" t="s">
        <v>177</v>
      </c>
      <c r="B6" s="278"/>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9"/>
      <c r="AG6" s="191"/>
      <c r="AH6" s="187"/>
    </row>
    <row r="7" spans="1:34" ht="10.5" customHeight="1" thickBot="1">
      <c r="A7" s="280"/>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5"/>
      <c r="AH7" s="187"/>
    </row>
    <row r="8" spans="1:34" ht="17.25" thickTop="1" thickBot="1">
      <c r="A8" s="196" t="s">
        <v>96</v>
      </c>
      <c r="B8" s="254">
        <v>-163.09731450835832</v>
      </c>
      <c r="C8" s="254">
        <v>-188.09030280313263</v>
      </c>
      <c r="D8" s="254">
        <v>-200.77699458075992</v>
      </c>
      <c r="E8" s="254">
        <v>-237.70243273033722</v>
      </c>
      <c r="F8" s="254">
        <v>-424.28087811944255</v>
      </c>
      <c r="G8" s="254">
        <v>-684.01872937850533</v>
      </c>
      <c r="H8" s="254">
        <v>-715.91434898273553</v>
      </c>
      <c r="I8" s="254">
        <v>-31.089046841587571</v>
      </c>
      <c r="J8" s="254">
        <v>332.80159107575599</v>
      </c>
      <c r="K8" s="254">
        <v>765.80134261319438</v>
      </c>
      <c r="L8" s="254">
        <v>562.21297241228183</v>
      </c>
      <c r="M8" s="254">
        <v>-78.649300349026376</v>
      </c>
      <c r="N8" s="254">
        <v>-499.38304220378387</v>
      </c>
      <c r="O8" s="254">
        <v>-101.45408266505775</v>
      </c>
      <c r="P8" s="254">
        <v>892.90799953121427</v>
      </c>
      <c r="Q8" s="254">
        <v>934.18156619030037</v>
      </c>
      <c r="R8" s="254">
        <v>786.43778600326289</v>
      </c>
      <c r="S8" s="254">
        <v>846.64532255322172</v>
      </c>
      <c r="T8" s="254">
        <v>536.88635325399071</v>
      </c>
      <c r="U8" s="254">
        <v>263.62017008136991</v>
      </c>
      <c r="V8" s="254">
        <v>280.65332116846173</v>
      </c>
      <c r="W8" s="254">
        <v>80.10468708711079</v>
      </c>
      <c r="X8" s="254">
        <v>237.97586093517387</v>
      </c>
      <c r="Y8" s="254">
        <v>-606.69120123283278</v>
      </c>
      <c r="Z8" s="254">
        <v>-230.95346239625493</v>
      </c>
      <c r="AA8" s="254">
        <v>2844.7798343049558</v>
      </c>
      <c r="AB8" s="254">
        <v>-60.100618289644167</v>
      </c>
      <c r="AC8" s="254">
        <v>668.13270539816028</v>
      </c>
      <c r="AD8" s="254">
        <v>1516.5168305336751</v>
      </c>
      <c r="AE8" s="254">
        <v>489.45184615885216</v>
      </c>
      <c r="AF8" s="255">
        <v>2293.7097390814988</v>
      </c>
      <c r="AG8" s="199"/>
      <c r="AH8" s="187"/>
    </row>
    <row r="9" spans="1:34" ht="6" customHeight="1" thickTop="1">
      <c r="A9" s="200"/>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2"/>
      <c r="AG9" s="203"/>
      <c r="AH9" s="187"/>
    </row>
    <row r="10" spans="1:34" s="145" customFormat="1" ht="16.5" customHeight="1">
      <c r="A10" s="204" t="s">
        <v>181</v>
      </c>
      <c r="B10" s="206">
        <v>1511.0505274476454</v>
      </c>
      <c r="C10" s="206">
        <v>558.5371370002249</v>
      </c>
      <c r="D10" s="206">
        <v>25.713195917121837</v>
      </c>
      <c r="E10" s="206">
        <v>374.74315044277438</v>
      </c>
      <c r="F10" s="206">
        <v>489.04016935490421</v>
      </c>
      <c r="G10" s="206">
        <v>1141.4098588590928</v>
      </c>
      <c r="H10" s="206">
        <v>460.46621049367309</v>
      </c>
      <c r="I10" s="206">
        <v>221.60942697308414</v>
      </c>
      <c r="J10" s="206">
        <v>-103.59228809501718</v>
      </c>
      <c r="K10" s="206">
        <v>-77.466339198872149</v>
      </c>
      <c r="L10" s="206">
        <v>-740.37868141034721</v>
      </c>
      <c r="M10" s="206">
        <v>278.40237999006456</v>
      </c>
      <c r="N10" s="206">
        <v>461.60872708471481</v>
      </c>
      <c r="O10" s="206">
        <v>3031.0858658818524</v>
      </c>
      <c r="P10" s="206">
        <v>-970.27355700826752</v>
      </c>
      <c r="Q10" s="206">
        <v>1296.5995469534819</v>
      </c>
      <c r="R10" s="206">
        <v>-326.01420636400445</v>
      </c>
      <c r="S10" s="206">
        <v>536.20051116024229</v>
      </c>
      <c r="T10" s="206">
        <v>659.00069045971463</v>
      </c>
      <c r="U10" s="206">
        <v>122.34057508062645</v>
      </c>
      <c r="V10" s="206">
        <v>37.023889956000346</v>
      </c>
      <c r="W10" s="206">
        <v>-533.39737591207825</v>
      </c>
      <c r="X10" s="206">
        <v>1617.4423766383795</v>
      </c>
      <c r="Y10" s="206">
        <v>670.00696757614014</v>
      </c>
      <c r="Z10" s="206">
        <v>2208.4452180726621</v>
      </c>
      <c r="AA10" s="206">
        <v>-1147.9601655717438</v>
      </c>
      <c r="AB10" s="206">
        <v>2281.517134915684</v>
      </c>
      <c r="AC10" s="206">
        <v>1094.6323287735859</v>
      </c>
      <c r="AD10" s="206">
        <v>-655.82206863789497</v>
      </c>
      <c r="AE10" s="206">
        <v>1447.662929699276</v>
      </c>
      <c r="AF10" s="206">
        <v>-1179.2054476020039</v>
      </c>
      <c r="AG10" s="211"/>
      <c r="AH10" s="208"/>
    </row>
    <row r="11" spans="1:34" s="145" customFormat="1" ht="16.5" customHeight="1">
      <c r="A11" s="209" t="s">
        <v>63</v>
      </c>
      <c r="B11" s="210">
        <v>1372.2019427864761</v>
      </c>
      <c r="C11" s="210">
        <v>517.35585214361527</v>
      </c>
      <c r="D11" s="210">
        <v>180.69782679017905</v>
      </c>
      <c r="E11" s="210">
        <v>451.49502742951387</v>
      </c>
      <c r="F11" s="210">
        <v>429.36260128721568</v>
      </c>
      <c r="G11" s="210">
        <v>998.97640148111009</v>
      </c>
      <c r="H11" s="210">
        <v>-1465.8417378526822</v>
      </c>
      <c r="I11" s="210">
        <v>-107.30724686000008</v>
      </c>
      <c r="J11" s="210">
        <v>63.932439709999919</v>
      </c>
      <c r="K11" s="210">
        <v>-42.285429879999995</v>
      </c>
      <c r="L11" s="210">
        <v>-684.38093319000006</v>
      </c>
      <c r="M11" s="210">
        <v>601.23104381000007</v>
      </c>
      <c r="N11" s="210">
        <v>267.72578835000002</v>
      </c>
      <c r="O11" s="210">
        <v>589.89124899000001</v>
      </c>
      <c r="P11" s="210">
        <v>-1227.0093523</v>
      </c>
      <c r="Q11" s="210">
        <v>1386.2967930899999</v>
      </c>
      <c r="R11" s="210">
        <v>-380.32357373000008</v>
      </c>
      <c r="S11" s="210">
        <v>-260.77208372000001</v>
      </c>
      <c r="T11" s="210">
        <v>385.35881285000062</v>
      </c>
      <c r="U11" s="210">
        <v>86.492901960000154</v>
      </c>
      <c r="V11" s="210">
        <v>-300.14889152000001</v>
      </c>
      <c r="W11" s="210">
        <v>-659.60551466999993</v>
      </c>
      <c r="X11" s="210">
        <v>1532.90100594</v>
      </c>
      <c r="Y11" s="210">
        <v>113.61333248000025</v>
      </c>
      <c r="Z11" s="210">
        <v>1767.10984553</v>
      </c>
      <c r="AA11" s="210">
        <v>-1437.04220012</v>
      </c>
      <c r="AB11" s="210">
        <v>1726.7040659000002</v>
      </c>
      <c r="AC11" s="210">
        <v>650.3081433499998</v>
      </c>
      <c r="AD11" s="210">
        <v>-1403.5840718600002</v>
      </c>
      <c r="AE11" s="210">
        <v>920.36295757000005</v>
      </c>
      <c r="AF11" s="210">
        <v>-1399.5062440599997</v>
      </c>
      <c r="AG11" s="211"/>
      <c r="AH11" s="208"/>
    </row>
    <row r="12" spans="1:34" s="145" customFormat="1" ht="16.5" customHeight="1">
      <c r="A12" s="209" t="s">
        <v>64</v>
      </c>
      <c r="B12" s="210">
        <v>0.14972816000000003</v>
      </c>
      <c r="C12" s="210">
        <v>0.61973381000000005</v>
      </c>
      <c r="D12" s="210">
        <v>-6.1973381200000004</v>
      </c>
      <c r="E12" s="210">
        <v>0</v>
      </c>
      <c r="F12" s="210">
        <v>0</v>
      </c>
      <c r="G12" s="210">
        <v>12.145200000000001</v>
      </c>
      <c r="H12" s="210">
        <v>1277.8358263599998</v>
      </c>
      <c r="I12" s="210">
        <v>43.180178370000007</v>
      </c>
      <c r="J12" s="210">
        <v>-227.07924903999998</v>
      </c>
      <c r="K12" s="210">
        <v>-181.35403977999997</v>
      </c>
      <c r="L12" s="210">
        <v>-164.62617753000001</v>
      </c>
      <c r="M12" s="210">
        <v>-21.894045419999983</v>
      </c>
      <c r="N12" s="210">
        <v>111.01222693999999</v>
      </c>
      <c r="O12" s="210">
        <v>-57.770998810000009</v>
      </c>
      <c r="P12" s="210">
        <v>-121.13506748000002</v>
      </c>
      <c r="Q12" s="210">
        <v>-427.61889943</v>
      </c>
      <c r="R12" s="210">
        <v>39.390914820000006</v>
      </c>
      <c r="S12" s="210">
        <v>-2.98611154</v>
      </c>
      <c r="T12" s="210">
        <v>-67.819078900000008</v>
      </c>
      <c r="U12" s="210">
        <v>-152.93596861999998</v>
      </c>
      <c r="V12" s="210">
        <v>-23.899805269999998</v>
      </c>
      <c r="W12" s="210">
        <v>-11.28556148</v>
      </c>
      <c r="X12" s="210">
        <v>-3.9768382399999997</v>
      </c>
      <c r="Y12" s="210">
        <v>-1.9831856699999999</v>
      </c>
      <c r="Z12" s="210">
        <v>0.13737409000000003</v>
      </c>
      <c r="AA12" s="210">
        <v>1.5901289999999998E-2</v>
      </c>
      <c r="AB12" s="210">
        <v>-5.18536E-3</v>
      </c>
      <c r="AC12" s="210">
        <v>-1.5262563</v>
      </c>
      <c r="AD12" s="210">
        <v>80.484869039999992</v>
      </c>
      <c r="AE12" s="210">
        <v>-9.7432767899999995</v>
      </c>
      <c r="AF12" s="210">
        <v>5.1860644300000001</v>
      </c>
      <c r="AG12" s="211"/>
      <c r="AH12" s="208"/>
    </row>
    <row r="13" spans="1:34" s="145" customFormat="1" ht="16.5" customHeight="1">
      <c r="A13" s="209" t="s">
        <v>65</v>
      </c>
      <c r="B13" s="210">
        <v>48.621313781288883</v>
      </c>
      <c r="C13" s="210">
        <v>-78.321545502295052</v>
      </c>
      <c r="D13" s="210">
        <v>32.301936792836472</v>
      </c>
      <c r="E13" s="210">
        <v>-31.669520221554858</v>
      </c>
      <c r="F13" s="210">
        <v>49.993874111929806</v>
      </c>
      <c r="G13" s="210">
        <v>30.88066771140749</v>
      </c>
      <c r="H13" s="210">
        <v>69.561997083151951</v>
      </c>
      <c r="I13" s="210">
        <v>-69.937611457826094</v>
      </c>
      <c r="J13" s="210">
        <v>-95.869984433478265</v>
      </c>
      <c r="K13" s="210">
        <v>-20.789369976521737</v>
      </c>
      <c r="L13" s="210">
        <v>45.700783374347836</v>
      </c>
      <c r="M13" s="210">
        <v>46.034211909565229</v>
      </c>
      <c r="N13" s="210">
        <v>51.81358055086951</v>
      </c>
      <c r="O13" s="210">
        <v>75.48273439744726</v>
      </c>
      <c r="P13" s="210">
        <v>148.86322865782611</v>
      </c>
      <c r="Q13" s="210">
        <v>-29.69022302826086</v>
      </c>
      <c r="R13" s="210">
        <v>81.06950157486061</v>
      </c>
      <c r="S13" s="210">
        <v>328.17261219264714</v>
      </c>
      <c r="T13" s="210">
        <v>89.717952695320662</v>
      </c>
      <c r="U13" s="210">
        <v>27.149482999535255</v>
      </c>
      <c r="V13" s="210">
        <v>-36.112528443165061</v>
      </c>
      <c r="W13" s="210">
        <v>-10.260567952722099</v>
      </c>
      <c r="X13" s="210">
        <v>35.690352421277424</v>
      </c>
      <c r="Y13" s="210">
        <v>94.347269982425146</v>
      </c>
      <c r="Z13" s="210">
        <v>77.811513054389735</v>
      </c>
      <c r="AA13" s="210">
        <v>-5.2520857084133521</v>
      </c>
      <c r="AB13" s="210">
        <v>127.60192838456723</v>
      </c>
      <c r="AC13" s="210">
        <v>22.814733993304326</v>
      </c>
      <c r="AD13" s="210">
        <v>55.101702849372856</v>
      </c>
      <c r="AE13" s="210">
        <v>148.16226822329509</v>
      </c>
      <c r="AF13" s="210">
        <v>78.990617400617253</v>
      </c>
      <c r="AG13" s="211"/>
      <c r="AH13" s="208"/>
    </row>
    <row r="14" spans="1:34" s="145" customFormat="1" ht="16.5" customHeight="1">
      <c r="A14" s="212" t="s">
        <v>66</v>
      </c>
      <c r="B14" s="213">
        <v>62.490789282780149</v>
      </c>
      <c r="C14" s="213">
        <v>0.14722941</v>
      </c>
      <c r="D14" s="213">
        <v>39.296715551637888</v>
      </c>
      <c r="E14" s="213">
        <v>8.13403426346256</v>
      </c>
      <c r="F14" s="213">
        <v>55.850316736750798</v>
      </c>
      <c r="G14" s="213">
        <v>37.025742719138002</v>
      </c>
      <c r="H14" s="213">
        <v>76.096027083151938</v>
      </c>
      <c r="I14" s="213">
        <v>2.0398193104097841</v>
      </c>
      <c r="J14" s="213">
        <v>14.817034209130433</v>
      </c>
      <c r="K14" s="213">
        <v>14.928040087826087</v>
      </c>
      <c r="L14" s="213">
        <v>56.358894330869575</v>
      </c>
      <c r="M14" s="213">
        <v>58.141429628695661</v>
      </c>
      <c r="N14" s="213">
        <v>97.781524772608648</v>
      </c>
      <c r="O14" s="213">
        <v>99.670653229130437</v>
      </c>
      <c r="P14" s="213">
        <v>203.28922106565216</v>
      </c>
      <c r="Q14" s="213">
        <v>71.024327133478266</v>
      </c>
      <c r="R14" s="213">
        <v>157.39339143717061</v>
      </c>
      <c r="S14" s="213">
        <v>379.89987405664749</v>
      </c>
      <c r="T14" s="213">
        <v>210.49231609667891</v>
      </c>
      <c r="U14" s="213">
        <v>112.61033286054659</v>
      </c>
      <c r="V14" s="213">
        <v>44.364512126415555</v>
      </c>
      <c r="W14" s="213">
        <v>38.089799386546346</v>
      </c>
      <c r="X14" s="213">
        <v>152.44589995929763</v>
      </c>
      <c r="Y14" s="213">
        <v>158.31283543872934</v>
      </c>
      <c r="Z14" s="213">
        <v>131.55441901954117</v>
      </c>
      <c r="AA14" s="213">
        <v>300.54668502723086</v>
      </c>
      <c r="AB14" s="213">
        <v>293.78856564169922</v>
      </c>
      <c r="AC14" s="213">
        <v>147.9894171975188</v>
      </c>
      <c r="AD14" s="214">
        <v>167.94154970843022</v>
      </c>
      <c r="AE14" s="214">
        <v>262.18845631760001</v>
      </c>
      <c r="AF14" s="215">
        <v>422.18715366708011</v>
      </c>
      <c r="AG14" s="211"/>
      <c r="AH14" s="208"/>
    </row>
    <row r="15" spans="1:34" s="145" customFormat="1" ht="16.5" customHeight="1">
      <c r="A15" s="212" t="s">
        <v>67</v>
      </c>
      <c r="B15" s="216">
        <v>-13.869475501491296</v>
      </c>
      <c r="C15" s="216">
        <v>-78.468774912295032</v>
      </c>
      <c r="D15" s="216">
        <v>-6.9947787588014325</v>
      </c>
      <c r="E15" s="216">
        <v>-39.803554485017422</v>
      </c>
      <c r="F15" s="216">
        <v>-5.8564426248210086</v>
      </c>
      <c r="G15" s="216">
        <v>-6.1450750077305063</v>
      </c>
      <c r="H15" s="216">
        <v>-6.5340300000000004</v>
      </c>
      <c r="I15" s="216">
        <v>-71.977430767860938</v>
      </c>
      <c r="J15" s="216">
        <v>-110.68701864301848</v>
      </c>
      <c r="K15" s="216">
        <v>-35.717410064347831</v>
      </c>
      <c r="L15" s="216">
        <v>-10.658110956521739</v>
      </c>
      <c r="M15" s="216">
        <v>-12.107217719130441</v>
      </c>
      <c r="N15" s="216">
        <v>-45.967944221739124</v>
      </c>
      <c r="O15" s="216">
        <v>-24.187918831683184</v>
      </c>
      <c r="P15" s="216">
        <v>-54.425992407826087</v>
      </c>
      <c r="Q15" s="216">
        <v>-100.71455016173913</v>
      </c>
      <c r="R15" s="216">
        <v>-76.32388986231004</v>
      </c>
      <c r="S15" s="216">
        <v>-51.727261864000418</v>
      </c>
      <c r="T15" s="216">
        <v>-120.7743634013582</v>
      </c>
      <c r="U15" s="216">
        <v>-85.460849861011326</v>
      </c>
      <c r="V15" s="216">
        <v>-80.477040569580652</v>
      </c>
      <c r="W15" s="216">
        <v>-48.350367339268558</v>
      </c>
      <c r="X15" s="216">
        <v>-116.75554753802011</v>
      </c>
      <c r="Y15" s="216">
        <v>-63.965565456304205</v>
      </c>
      <c r="Z15" s="216">
        <v>-53.742905965151472</v>
      </c>
      <c r="AA15" s="216">
        <v>-305.79877073564427</v>
      </c>
      <c r="AB15" s="216">
        <v>-166.18663725713199</v>
      </c>
      <c r="AC15" s="216">
        <v>-125.1746832042146</v>
      </c>
      <c r="AD15" s="217">
        <v>-112.83984685905737</v>
      </c>
      <c r="AE15" s="217">
        <v>-114.0261880943049</v>
      </c>
      <c r="AF15" s="218">
        <v>-343.19653626646277</v>
      </c>
      <c r="AG15" s="211"/>
      <c r="AH15" s="208"/>
    </row>
    <row r="16" spans="1:34" s="145" customFormat="1" ht="16.5" customHeight="1">
      <c r="A16" s="219" t="s">
        <v>68</v>
      </c>
      <c r="B16" s="210">
        <v>13.709016310000003</v>
      </c>
      <c r="C16" s="210">
        <v>-13.52555225</v>
      </c>
      <c r="D16" s="210">
        <v>0.2080687200000286</v>
      </c>
      <c r="E16" s="210">
        <v>2.9126382500000001</v>
      </c>
      <c r="F16" s="210">
        <v>-0.59381182999999993</v>
      </c>
      <c r="G16" s="210">
        <v>0.77509783999999993</v>
      </c>
      <c r="H16" s="210">
        <v>-0.98963000000000001</v>
      </c>
      <c r="I16" s="210">
        <v>-0.97309800000000002</v>
      </c>
      <c r="J16" s="210">
        <v>0.20482600000000001</v>
      </c>
      <c r="K16" s="210">
        <v>0.26092700000000002</v>
      </c>
      <c r="L16" s="210">
        <v>-0.74944299999999997</v>
      </c>
      <c r="M16" s="210">
        <v>16.033928670000002</v>
      </c>
      <c r="N16" s="210">
        <v>-6.5512966700000002</v>
      </c>
      <c r="O16" s="210">
        <v>-3.3295370000000002</v>
      </c>
      <c r="P16" s="210">
        <v>-2.8658633699999996</v>
      </c>
      <c r="Q16" s="210">
        <v>3.4064937599999996</v>
      </c>
      <c r="R16" s="210">
        <v>-1.28395975</v>
      </c>
      <c r="S16" s="210">
        <v>0.32023390999999995</v>
      </c>
      <c r="T16" s="210">
        <v>-0.83767717999999991</v>
      </c>
      <c r="U16" s="210">
        <v>-0.60042466999999999</v>
      </c>
      <c r="V16" s="210">
        <v>-0.33085578000000004</v>
      </c>
      <c r="W16" s="210">
        <v>-0.50808321999999995</v>
      </c>
      <c r="X16" s="210">
        <v>1.5772257599999999</v>
      </c>
      <c r="Y16" s="210">
        <v>4.1216373099999997</v>
      </c>
      <c r="Z16" s="210">
        <v>0.84569401</v>
      </c>
      <c r="AA16" s="210">
        <v>-2.1277828799999998</v>
      </c>
      <c r="AB16" s="210">
        <v>-2.1200930200000001</v>
      </c>
      <c r="AC16" s="210">
        <v>0.76988572</v>
      </c>
      <c r="AD16" s="210">
        <v>-0.17019612000000001</v>
      </c>
      <c r="AE16" s="210">
        <v>1.18191208</v>
      </c>
      <c r="AF16" s="210">
        <v>-1.2976769500000001</v>
      </c>
      <c r="AG16" s="211"/>
      <c r="AH16" s="208"/>
    </row>
    <row r="17" spans="1:34" s="145" customFormat="1" ht="16.5" customHeight="1">
      <c r="A17" s="219" t="s">
        <v>69</v>
      </c>
      <c r="B17" s="210">
        <v>34.912297471288881</v>
      </c>
      <c r="C17" s="210">
        <v>-64.795993252295048</v>
      </c>
      <c r="D17" s="210">
        <v>32.093868072836443</v>
      </c>
      <c r="E17" s="210">
        <v>-34.582158471554862</v>
      </c>
      <c r="F17" s="210">
        <v>50.587685941929806</v>
      </c>
      <c r="G17" s="210">
        <v>30.105569871407486</v>
      </c>
      <c r="H17" s="210">
        <v>70.551627083151956</v>
      </c>
      <c r="I17" s="210">
        <v>-68.964513457826087</v>
      </c>
      <c r="J17" s="210">
        <v>-96.074810433478262</v>
      </c>
      <c r="K17" s="210">
        <v>-21.050296976521739</v>
      </c>
      <c r="L17" s="210">
        <v>46.450226374347835</v>
      </c>
      <c r="M17" s="210">
        <v>30.000283239565231</v>
      </c>
      <c r="N17" s="210">
        <v>58.364877220869509</v>
      </c>
      <c r="O17" s="210">
        <v>78.812271397447262</v>
      </c>
      <c r="P17" s="210">
        <v>151.72909202782614</v>
      </c>
      <c r="Q17" s="210">
        <v>-33.096716788260863</v>
      </c>
      <c r="R17" s="210">
        <v>82.353461324860604</v>
      </c>
      <c r="S17" s="210">
        <v>327.85237828264712</v>
      </c>
      <c r="T17" s="210">
        <v>90.555629875320662</v>
      </c>
      <c r="U17" s="210">
        <v>27.749907669535254</v>
      </c>
      <c r="V17" s="210">
        <v>-35.781672663165061</v>
      </c>
      <c r="W17" s="210">
        <v>-9.7524847327220954</v>
      </c>
      <c r="X17" s="210">
        <v>34.113126661277434</v>
      </c>
      <c r="Y17" s="210">
        <v>90.225632672425149</v>
      </c>
      <c r="Z17" s="210">
        <v>76.965819044389733</v>
      </c>
      <c r="AA17" s="210">
        <v>-3.1243028284133563</v>
      </c>
      <c r="AB17" s="210">
        <v>129.72202140456722</v>
      </c>
      <c r="AC17" s="210">
        <v>22.044848273304329</v>
      </c>
      <c r="AD17" s="210">
        <v>55.271898969372863</v>
      </c>
      <c r="AE17" s="210">
        <v>146.9803561432951</v>
      </c>
      <c r="AF17" s="210">
        <v>80.288294350617278</v>
      </c>
      <c r="AG17" s="211"/>
      <c r="AH17" s="208"/>
    </row>
    <row r="18" spans="1:34" s="145" customFormat="1" ht="16.5" customHeight="1">
      <c r="A18" s="220" t="s">
        <v>70</v>
      </c>
      <c r="B18" s="221">
        <v>48.781772972780153</v>
      </c>
      <c r="C18" s="221">
        <v>0</v>
      </c>
      <c r="D18" s="221">
        <v>39.088646831637888</v>
      </c>
      <c r="E18" s="221">
        <v>5.2213960134625594</v>
      </c>
      <c r="F18" s="221">
        <v>55.850316736750798</v>
      </c>
      <c r="G18" s="221">
        <v>36.250644879138001</v>
      </c>
      <c r="H18" s="221">
        <v>76.096027083151938</v>
      </c>
      <c r="I18" s="221">
        <v>2.0398193104097841</v>
      </c>
      <c r="J18" s="221">
        <v>14.612208209130433</v>
      </c>
      <c r="K18" s="221">
        <v>14.667113087826086</v>
      </c>
      <c r="L18" s="221">
        <v>56.358894330869575</v>
      </c>
      <c r="M18" s="221">
        <v>42.107500958695667</v>
      </c>
      <c r="N18" s="221">
        <v>97.781524772608648</v>
      </c>
      <c r="O18" s="221">
        <v>99.670653229130437</v>
      </c>
      <c r="P18" s="221">
        <v>203.28922106565216</v>
      </c>
      <c r="Q18" s="221">
        <v>67.617833373478263</v>
      </c>
      <c r="R18" s="221">
        <v>157.39339143717061</v>
      </c>
      <c r="S18" s="221">
        <v>379.57964014664748</v>
      </c>
      <c r="T18" s="221">
        <v>210.49231609667891</v>
      </c>
      <c r="U18" s="221">
        <v>112.61033286054659</v>
      </c>
      <c r="V18" s="221">
        <v>44.364512126415555</v>
      </c>
      <c r="W18" s="221">
        <v>38.089799386546346</v>
      </c>
      <c r="X18" s="221">
        <v>150.86867419929763</v>
      </c>
      <c r="Y18" s="221">
        <v>154.19119812872935</v>
      </c>
      <c r="Z18" s="221">
        <v>130.70872500954115</v>
      </c>
      <c r="AA18" s="221">
        <v>300.54668502723086</v>
      </c>
      <c r="AB18" s="221">
        <v>293.78856564169922</v>
      </c>
      <c r="AC18" s="221">
        <v>147.21953147751881</v>
      </c>
      <c r="AD18" s="222">
        <v>167.94154970843022</v>
      </c>
      <c r="AE18" s="222">
        <v>261.0065442376</v>
      </c>
      <c r="AF18" s="223">
        <v>422.18715366708011</v>
      </c>
      <c r="AG18" s="211"/>
      <c r="AH18" s="208"/>
    </row>
    <row r="19" spans="1:34" s="145" customFormat="1" ht="16.5" customHeight="1">
      <c r="A19" s="220" t="s">
        <v>71</v>
      </c>
      <c r="B19" s="224">
        <v>-13.869475501491296</v>
      </c>
      <c r="C19" s="224">
        <v>-64.795993252295034</v>
      </c>
      <c r="D19" s="224">
        <v>-6.9947787588014325</v>
      </c>
      <c r="E19" s="224">
        <v>-39.803554485017422</v>
      </c>
      <c r="F19" s="224">
        <v>-5.2626307948210087</v>
      </c>
      <c r="G19" s="224">
        <v>-6.1450750077305063</v>
      </c>
      <c r="H19" s="224">
        <v>-5.5444000000000004</v>
      </c>
      <c r="I19" s="224">
        <v>-71.004332767860944</v>
      </c>
      <c r="J19" s="224">
        <v>-110.68701864301848</v>
      </c>
      <c r="K19" s="224">
        <v>-35.717410064347831</v>
      </c>
      <c r="L19" s="224">
        <v>-9.9086679565217395</v>
      </c>
      <c r="M19" s="224">
        <v>-12.107217719130441</v>
      </c>
      <c r="N19" s="224">
        <v>-39.416647551739125</v>
      </c>
      <c r="O19" s="224">
        <v>-20.858381831683186</v>
      </c>
      <c r="P19" s="224">
        <v>-51.560129037826087</v>
      </c>
      <c r="Q19" s="224">
        <v>-100.71455016173913</v>
      </c>
      <c r="R19" s="224">
        <v>-75.039930112310032</v>
      </c>
      <c r="S19" s="224">
        <v>-51.727261864000418</v>
      </c>
      <c r="T19" s="224">
        <v>-119.9366862213582</v>
      </c>
      <c r="U19" s="224">
        <v>-84.860425191011331</v>
      </c>
      <c r="V19" s="224">
        <v>-80.146184789580659</v>
      </c>
      <c r="W19" s="224">
        <v>-47.842284119268562</v>
      </c>
      <c r="X19" s="224">
        <v>-116.75554753802011</v>
      </c>
      <c r="Y19" s="224">
        <v>-63.965565456304205</v>
      </c>
      <c r="Z19" s="224">
        <v>-53.742905965151472</v>
      </c>
      <c r="AA19" s="224">
        <v>-303.67098785564428</v>
      </c>
      <c r="AB19" s="224">
        <v>-164.06654423713198</v>
      </c>
      <c r="AC19" s="224">
        <v>-125.1746832042146</v>
      </c>
      <c r="AD19" s="225">
        <v>-112.66965073905737</v>
      </c>
      <c r="AE19" s="225">
        <v>-114.0261880943049</v>
      </c>
      <c r="AF19" s="226">
        <v>-341.89885931646279</v>
      </c>
      <c r="AG19" s="211"/>
      <c r="AH19" s="208"/>
    </row>
    <row r="20" spans="1:34" s="145" customFormat="1" ht="16.5" customHeight="1">
      <c r="A20" s="209" t="s">
        <v>72</v>
      </c>
      <c r="B20" s="210">
        <v>1.5685779092164336</v>
      </c>
      <c r="C20" s="210">
        <v>63.629870407462597</v>
      </c>
      <c r="D20" s="210">
        <v>-168.18535283924848</v>
      </c>
      <c r="E20" s="210">
        <v>-161.63914635385808</v>
      </c>
      <c r="F20" s="210">
        <v>0.56037707858720542</v>
      </c>
      <c r="G20" s="210">
        <v>22.659393506852993</v>
      </c>
      <c r="H20" s="210">
        <v>443.03031848771661</v>
      </c>
      <c r="I20" s="210">
        <v>14.211452724399999</v>
      </c>
      <c r="J20" s="210">
        <v>10.386483419999999</v>
      </c>
      <c r="K20" s="210">
        <v>49.870897530000001</v>
      </c>
      <c r="L20" s="210">
        <v>-59.262418479082662</v>
      </c>
      <c r="M20" s="210">
        <v>-436.90011369743985</v>
      </c>
      <c r="N20" s="210">
        <v>3.5162085000000003</v>
      </c>
      <c r="O20" s="210">
        <v>2408.3903558300003</v>
      </c>
      <c r="P20" s="210">
        <v>206.51104574934723</v>
      </c>
      <c r="Q20" s="210">
        <v>38.33198368</v>
      </c>
      <c r="R20" s="210">
        <v>-43.829347287408964</v>
      </c>
      <c r="S20" s="210">
        <v>297.82023055758492</v>
      </c>
      <c r="T20" s="210">
        <v>83.652745274169121</v>
      </c>
      <c r="U20" s="210">
        <v>14.363584833023426</v>
      </c>
      <c r="V20" s="210">
        <v>88.792535030816737</v>
      </c>
      <c r="W20" s="210">
        <v>360.02473739762354</v>
      </c>
      <c r="X20" s="210">
        <v>93.376702174783617</v>
      </c>
      <c r="Y20" s="210">
        <v>70.247306900059016</v>
      </c>
      <c r="Z20" s="210">
        <v>81.695378297938973</v>
      </c>
      <c r="AA20" s="210">
        <v>94.161001247529271</v>
      </c>
      <c r="AB20" s="210">
        <v>33.859259464645497</v>
      </c>
      <c r="AC20" s="210">
        <v>123.75687012709199</v>
      </c>
      <c r="AD20" s="210">
        <v>105.04596502903304</v>
      </c>
      <c r="AE20" s="210">
        <v>106.3765675178454</v>
      </c>
      <c r="AF20" s="210">
        <v>104.19134759388488</v>
      </c>
      <c r="AG20" s="211"/>
      <c r="AH20" s="208"/>
    </row>
    <row r="21" spans="1:34" s="145" customFormat="1" ht="16.5" customHeight="1">
      <c r="A21" s="219" t="s">
        <v>188</v>
      </c>
      <c r="B21" s="210">
        <v>-0.43766310774196265</v>
      </c>
      <c r="C21" s="210">
        <v>9.2013738259142941E-2</v>
      </c>
      <c r="D21" s="210">
        <v>0</v>
      </c>
      <c r="E21" s="210">
        <v>0</v>
      </c>
      <c r="F21" s="210">
        <v>0.40211500803175032</v>
      </c>
      <c r="G21" s="210">
        <v>1.1850000000000001</v>
      </c>
      <c r="H21" s="210">
        <v>0.25</v>
      </c>
      <c r="I21" s="210">
        <v>0.5</v>
      </c>
      <c r="J21" s="210">
        <v>1.05</v>
      </c>
      <c r="K21" s="210">
        <v>1.44295799</v>
      </c>
      <c r="L21" s="210">
        <v>-3.6453094100000003</v>
      </c>
      <c r="M21" s="210">
        <v>-0.18838350999999989</v>
      </c>
      <c r="N21" s="210">
        <v>2.1988674500000003</v>
      </c>
      <c r="O21" s="210">
        <v>-9.5958040000000036E-2</v>
      </c>
      <c r="P21" s="210">
        <v>5.3246699299999998</v>
      </c>
      <c r="Q21" s="210">
        <v>1.7</v>
      </c>
      <c r="R21" s="210">
        <v>-0.95</v>
      </c>
      <c r="S21" s="210">
        <v>7.3082463099999995</v>
      </c>
      <c r="T21" s="210">
        <v>3.0923619599999999</v>
      </c>
      <c r="U21" s="210">
        <v>6.7631171097054352</v>
      </c>
      <c r="V21" s="210">
        <v>1.1110377828220002</v>
      </c>
      <c r="W21" s="210">
        <v>136.38395824</v>
      </c>
      <c r="X21" s="210">
        <v>85.455908010000002</v>
      </c>
      <c r="Y21" s="210">
        <v>64.516617564753261</v>
      </c>
      <c r="Z21" s="210">
        <v>71.451567350000005</v>
      </c>
      <c r="AA21" s="210">
        <v>64.595758430000004</v>
      </c>
      <c r="AB21" s="210">
        <v>88.585316400000011</v>
      </c>
      <c r="AC21" s="210">
        <v>87.647396980000011</v>
      </c>
      <c r="AD21" s="210">
        <v>92.13044210000001</v>
      </c>
      <c r="AE21" s="210">
        <v>111.58230223</v>
      </c>
      <c r="AF21" s="210">
        <v>98.690787660000012</v>
      </c>
      <c r="AG21" s="211"/>
      <c r="AH21" s="208"/>
    </row>
    <row r="22" spans="1:34" s="145" customFormat="1" ht="16.5" customHeight="1">
      <c r="A22" s="219" t="s">
        <v>73</v>
      </c>
      <c r="B22" s="210">
        <v>2.0062410169583962</v>
      </c>
      <c r="C22" s="210">
        <v>63.53785666920345</v>
      </c>
      <c r="D22" s="210">
        <v>-168.18535283924848</v>
      </c>
      <c r="E22" s="210">
        <v>-161.63914635385808</v>
      </c>
      <c r="F22" s="210">
        <v>0.15826207055545502</v>
      </c>
      <c r="G22" s="210">
        <v>21.474393506852991</v>
      </c>
      <c r="H22" s="210">
        <v>442.78031848771661</v>
      </c>
      <c r="I22" s="210">
        <v>13.711452724399999</v>
      </c>
      <c r="J22" s="210">
        <v>9.3364834200000004</v>
      </c>
      <c r="K22" s="210">
        <v>48.427939539999997</v>
      </c>
      <c r="L22" s="210">
        <v>-55.617109069082666</v>
      </c>
      <c r="M22" s="210">
        <v>-436.71173018743985</v>
      </c>
      <c r="N22" s="210">
        <v>1.31734105</v>
      </c>
      <c r="O22" s="210">
        <v>2408.4863138700002</v>
      </c>
      <c r="P22" s="210">
        <v>201.18637581934723</v>
      </c>
      <c r="Q22" s="210">
        <v>36.631983679999998</v>
      </c>
      <c r="R22" s="210">
        <v>-42.879347287408962</v>
      </c>
      <c r="S22" s="210">
        <v>290.51198424758496</v>
      </c>
      <c r="T22" s="210">
        <v>80.560383314169115</v>
      </c>
      <c r="U22" s="210">
        <v>7.6004677233179896</v>
      </c>
      <c r="V22" s="210">
        <v>87.681497247994741</v>
      </c>
      <c r="W22" s="210">
        <v>223.6407791576236</v>
      </c>
      <c r="X22" s="210">
        <v>7.9207941647836124</v>
      </c>
      <c r="Y22" s="210">
        <v>5.7306893353057573</v>
      </c>
      <c r="Z22" s="210">
        <v>10.243810947938975</v>
      </c>
      <c r="AA22" s="210">
        <v>29.56524281752926</v>
      </c>
      <c r="AB22" s="210">
        <v>-54.726056935354499</v>
      </c>
      <c r="AC22" s="210">
        <v>36.109473147091997</v>
      </c>
      <c r="AD22" s="210">
        <v>12.915522929033036</v>
      </c>
      <c r="AE22" s="210">
        <v>-5.2057347121545847</v>
      </c>
      <c r="AF22" s="210">
        <v>5.5005599338848787</v>
      </c>
      <c r="AG22" s="211"/>
      <c r="AH22" s="208"/>
    </row>
    <row r="23" spans="1:34" s="145" customFormat="1" ht="16.5" customHeight="1">
      <c r="A23" s="220" t="s">
        <v>74</v>
      </c>
      <c r="B23" s="227">
        <v>2.0062410169583957</v>
      </c>
      <c r="C23" s="227">
        <v>101.58008456267864</v>
      </c>
      <c r="D23" s="227">
        <v>58.000230863239622</v>
      </c>
      <c r="E23" s="227">
        <v>120.85060015022349</v>
      </c>
      <c r="F23" s="227">
        <v>0.16026207055545502</v>
      </c>
      <c r="G23" s="227">
        <v>21.474393506852991</v>
      </c>
      <c r="H23" s="227">
        <v>851.62566248771668</v>
      </c>
      <c r="I23" s="227">
        <v>497.94549737</v>
      </c>
      <c r="J23" s="227">
        <v>9.36336616</v>
      </c>
      <c r="K23" s="227">
        <v>48.427939539999997</v>
      </c>
      <c r="L23" s="227">
        <v>3.0241775899999999</v>
      </c>
      <c r="M23" s="227">
        <v>1094.6819181400001</v>
      </c>
      <c r="N23" s="227">
        <v>150.00149832168827</v>
      </c>
      <c r="O23" s="227">
        <v>2463.5061107918245</v>
      </c>
      <c r="P23" s="227">
        <v>921.60583213934717</v>
      </c>
      <c r="Q23" s="227">
        <v>57.794662840000001</v>
      </c>
      <c r="R23" s="227">
        <v>1.488679335816905</v>
      </c>
      <c r="S23" s="227">
        <v>296.16833602758499</v>
      </c>
      <c r="T23" s="227">
        <v>82.860383314169113</v>
      </c>
      <c r="U23" s="227">
        <v>96.161224043317972</v>
      </c>
      <c r="V23" s="227">
        <v>130.81511036378765</v>
      </c>
      <c r="W23" s="227">
        <v>289.9572175511662</v>
      </c>
      <c r="X23" s="227">
        <v>8.5782253509209667</v>
      </c>
      <c r="Y23" s="227">
        <v>6.2198604866484395</v>
      </c>
      <c r="Z23" s="227">
        <v>10.603160244394447</v>
      </c>
      <c r="AA23" s="227">
        <v>30.228634833551244</v>
      </c>
      <c r="AB23" s="227">
        <v>48.529679263526255</v>
      </c>
      <c r="AC23" s="227">
        <v>39.579283939999996</v>
      </c>
      <c r="AD23" s="228">
        <v>13.123539139033033</v>
      </c>
      <c r="AE23" s="228">
        <v>11.80161</v>
      </c>
      <c r="AF23" s="229">
        <v>8.236238333884879</v>
      </c>
      <c r="AG23" s="211"/>
      <c r="AH23" s="208"/>
    </row>
    <row r="24" spans="1:34" s="145" customFormat="1" ht="16.5" customHeight="1">
      <c r="A24" s="220" t="s">
        <v>75</v>
      </c>
      <c r="B24" s="227">
        <v>0</v>
      </c>
      <c r="C24" s="227">
        <v>-38.0422278934752</v>
      </c>
      <c r="D24" s="227">
        <v>-226.18558370248809</v>
      </c>
      <c r="E24" s="227">
        <v>-282.48974650408155</v>
      </c>
      <c r="F24" s="227">
        <v>-2E-3</v>
      </c>
      <c r="G24" s="227">
        <v>0</v>
      </c>
      <c r="H24" s="227">
        <v>-408.84534400000001</v>
      </c>
      <c r="I24" s="227">
        <v>-484.23404464559997</v>
      </c>
      <c r="J24" s="227">
        <v>-2.6882740000000002E-2</v>
      </c>
      <c r="K24" s="227">
        <v>0</v>
      </c>
      <c r="L24" s="227">
        <v>-58.64128665908266</v>
      </c>
      <c r="M24" s="227">
        <v>-1531.3936483274401</v>
      </c>
      <c r="N24" s="227">
        <v>-148.68415727168829</v>
      </c>
      <c r="O24" s="227">
        <v>-55.019796921824295</v>
      </c>
      <c r="P24" s="227">
        <v>-720.41945631999988</v>
      </c>
      <c r="Q24" s="227">
        <v>-21.162679160000003</v>
      </c>
      <c r="R24" s="227">
        <v>-44.368026623225859</v>
      </c>
      <c r="S24" s="227">
        <v>-5.6563517800000005</v>
      </c>
      <c r="T24" s="227">
        <v>-2.2999999999999998</v>
      </c>
      <c r="U24" s="227">
        <v>-88.560756319999996</v>
      </c>
      <c r="V24" s="227">
        <v>-43.133613115792905</v>
      </c>
      <c r="W24" s="227">
        <v>-66.316438393542612</v>
      </c>
      <c r="X24" s="227">
        <v>-0.65743118613735341</v>
      </c>
      <c r="Y24" s="227">
        <v>-0.48917115134268269</v>
      </c>
      <c r="Z24" s="227">
        <v>-0.35934929645547053</v>
      </c>
      <c r="AA24" s="227">
        <v>-0.66339201602198639</v>
      </c>
      <c r="AB24" s="227">
        <v>-103.25573619888075</v>
      </c>
      <c r="AC24" s="227">
        <v>-3.4698107929080018</v>
      </c>
      <c r="AD24" s="228">
        <v>-0.20801621000000003</v>
      </c>
      <c r="AE24" s="228">
        <v>-17.007344712154584</v>
      </c>
      <c r="AF24" s="229">
        <v>-2.7356783999999998</v>
      </c>
      <c r="AG24" s="211"/>
      <c r="AH24" s="208"/>
    </row>
    <row r="25" spans="1:34" s="145" customFormat="1" ht="16.5" customHeight="1">
      <c r="A25" s="209" t="s">
        <v>76</v>
      </c>
      <c r="B25" s="210">
        <v>0</v>
      </c>
      <c r="C25" s="210">
        <v>0</v>
      </c>
      <c r="D25" s="210">
        <v>0</v>
      </c>
      <c r="E25" s="210">
        <v>0</v>
      </c>
      <c r="F25" s="210">
        <v>0</v>
      </c>
      <c r="G25" s="210">
        <v>0</v>
      </c>
      <c r="H25" s="210">
        <v>0</v>
      </c>
      <c r="I25" s="210">
        <v>0</v>
      </c>
      <c r="J25" s="210">
        <v>0</v>
      </c>
      <c r="K25" s="210">
        <v>0</v>
      </c>
      <c r="L25" s="210">
        <v>0</v>
      </c>
      <c r="M25" s="210">
        <v>0</v>
      </c>
      <c r="N25" s="210">
        <v>0</v>
      </c>
      <c r="O25" s="210">
        <v>0</v>
      </c>
      <c r="P25" s="210">
        <v>-16.304045630000001</v>
      </c>
      <c r="Q25" s="210">
        <v>0</v>
      </c>
      <c r="R25" s="210">
        <v>0</v>
      </c>
      <c r="S25" s="210">
        <v>0</v>
      </c>
      <c r="T25" s="210">
        <v>-3.4735791300000001</v>
      </c>
      <c r="U25" s="210">
        <v>-0.49904880000000007</v>
      </c>
      <c r="V25" s="210">
        <v>0</v>
      </c>
      <c r="W25" s="210">
        <v>-30.359303559999997</v>
      </c>
      <c r="X25" s="210">
        <v>-4.3452545100000002</v>
      </c>
      <c r="Y25" s="210">
        <v>4.4895335000000003</v>
      </c>
      <c r="Z25" s="210">
        <v>4.1123658500000007</v>
      </c>
      <c r="AA25" s="210">
        <v>-7.6391390399999999</v>
      </c>
      <c r="AB25" s="210">
        <v>10.324837879999999</v>
      </c>
      <c r="AC25" s="210">
        <v>10.762365449999999</v>
      </c>
      <c r="AD25" s="210">
        <v>1.3210472499999999</v>
      </c>
      <c r="AE25" s="210">
        <v>8.7809303300000003</v>
      </c>
      <c r="AF25" s="210">
        <v>-15.781114389999999</v>
      </c>
      <c r="AG25" s="211"/>
      <c r="AH25" s="208"/>
    </row>
    <row r="26" spans="1:34" s="145" customFormat="1" ht="16.5" customHeight="1">
      <c r="A26" s="209" t="s">
        <v>77</v>
      </c>
      <c r="B26" s="210">
        <v>88.508964810664025</v>
      </c>
      <c r="C26" s="210">
        <v>55.253226141442127</v>
      </c>
      <c r="D26" s="210">
        <v>-12.903876706645191</v>
      </c>
      <c r="E26" s="210">
        <v>116.55678958867344</v>
      </c>
      <c r="F26" s="210">
        <v>9.1233168771715309</v>
      </c>
      <c r="G26" s="210">
        <v>76.748196159722355</v>
      </c>
      <c r="H26" s="210">
        <v>135.87980641548691</v>
      </c>
      <c r="I26" s="210">
        <v>341.4626541965103</v>
      </c>
      <c r="J26" s="210">
        <v>145.03802224846112</v>
      </c>
      <c r="K26" s="210">
        <v>117.09160290764954</v>
      </c>
      <c r="L26" s="210">
        <v>122.19006441438773</v>
      </c>
      <c r="M26" s="210">
        <v>89.931283387939089</v>
      </c>
      <c r="N26" s="210">
        <v>27.540922743845254</v>
      </c>
      <c r="O26" s="210">
        <v>15.092525474404663</v>
      </c>
      <c r="P26" s="210">
        <v>38.800633994559377</v>
      </c>
      <c r="Q26" s="210">
        <v>329.27989264174289</v>
      </c>
      <c r="R26" s="210">
        <v>-22.321701741456032</v>
      </c>
      <c r="S26" s="210">
        <v>173.96586367001021</v>
      </c>
      <c r="T26" s="210">
        <v>171.56383767022427</v>
      </c>
      <c r="U26" s="210">
        <v>147.7696227080676</v>
      </c>
      <c r="V26" s="210">
        <v>308.39258015834866</v>
      </c>
      <c r="W26" s="210">
        <v>-181.91116564697981</v>
      </c>
      <c r="X26" s="210">
        <v>-36.203591147681415</v>
      </c>
      <c r="Y26" s="210">
        <v>389.29271038365573</v>
      </c>
      <c r="Z26" s="210">
        <v>277.57874125033334</v>
      </c>
      <c r="AA26" s="210">
        <v>207.79635675914014</v>
      </c>
      <c r="AB26" s="210">
        <v>383.03222864647142</v>
      </c>
      <c r="AC26" s="210">
        <v>288.51647215318968</v>
      </c>
      <c r="AD26" s="210">
        <v>505.80841905369925</v>
      </c>
      <c r="AE26" s="210">
        <v>273.72348284813535</v>
      </c>
      <c r="AF26" s="210">
        <v>47.713881423493625</v>
      </c>
      <c r="AG26" s="211"/>
      <c r="AH26" s="208"/>
    </row>
    <row r="27" spans="1:34" s="145" customFormat="1" ht="16.5" customHeight="1">
      <c r="A27" s="209" t="s">
        <v>78</v>
      </c>
      <c r="B27" s="210">
        <v>0</v>
      </c>
      <c r="C27" s="210">
        <v>0</v>
      </c>
      <c r="D27" s="210">
        <v>0</v>
      </c>
      <c r="E27" s="210">
        <v>0</v>
      </c>
      <c r="F27" s="210">
        <v>0</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1"/>
      <c r="AH27" s="208"/>
    </row>
    <row r="28" spans="1:34" s="145" customFormat="1" ht="16.5" customHeight="1">
      <c r="A28" s="230"/>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2"/>
      <c r="AE28" s="232"/>
      <c r="AF28" s="233"/>
      <c r="AG28" s="211"/>
      <c r="AH28" s="208"/>
    </row>
    <row r="29" spans="1:34" s="145" customFormat="1" ht="16.5" customHeight="1">
      <c r="A29" s="234" t="s">
        <v>182</v>
      </c>
      <c r="B29" s="235">
        <v>13.906496422802727</v>
      </c>
      <c r="C29" s="235">
        <v>-8.7201308334698115</v>
      </c>
      <c r="D29" s="235">
        <v>-64.235989106570216</v>
      </c>
      <c r="E29" s="235">
        <v>-20.681632560234725</v>
      </c>
      <c r="F29" s="235">
        <v>-82.771879978550558</v>
      </c>
      <c r="G29" s="235">
        <v>-138.72701436419862</v>
      </c>
      <c r="H29" s="235">
        <v>-34.129503984240472</v>
      </c>
      <c r="I29" s="235">
        <v>-106.8057043963319</v>
      </c>
      <c r="J29" s="235">
        <v>-267.28477092871128</v>
      </c>
      <c r="K29" s="235">
        <v>-489.59804337080902</v>
      </c>
      <c r="L29" s="235">
        <v>223.86307114147343</v>
      </c>
      <c r="M29" s="235">
        <v>109.12036124212361</v>
      </c>
      <c r="N29" s="235">
        <v>233.97779039785777</v>
      </c>
      <c r="O29" s="235">
        <v>-139.5896227747856</v>
      </c>
      <c r="P29" s="235">
        <v>161.71087833203831</v>
      </c>
      <c r="Q29" s="235">
        <v>-383.25934512497156</v>
      </c>
      <c r="R29" s="235">
        <v>-249.21731848798828</v>
      </c>
      <c r="S29" s="235">
        <v>-5.0520062971354101</v>
      </c>
      <c r="T29" s="235">
        <v>106.64491603610421</v>
      </c>
      <c r="U29" s="235">
        <v>-110.36355941721827</v>
      </c>
      <c r="V29" s="235">
        <v>-355.55163452225321</v>
      </c>
      <c r="W29" s="235">
        <v>115.51120138078606</v>
      </c>
      <c r="X29" s="235">
        <v>-172.77427787540984</v>
      </c>
      <c r="Y29" s="235">
        <v>-257.74034556609593</v>
      </c>
      <c r="Z29" s="235">
        <v>-520.90688835607148</v>
      </c>
      <c r="AA29" s="235">
        <v>339.51370025849855</v>
      </c>
      <c r="AB29" s="235">
        <v>-442.37836738641613</v>
      </c>
      <c r="AC29" s="235">
        <v>-434.82637072405521</v>
      </c>
      <c r="AD29" s="235">
        <v>-167.89183311285527</v>
      </c>
      <c r="AE29" s="235">
        <v>49.763855600310613</v>
      </c>
      <c r="AF29" s="235">
        <v>-192.13795199974243</v>
      </c>
      <c r="AG29" s="211"/>
      <c r="AH29" s="208"/>
    </row>
    <row r="30" spans="1:34" s="145" customFormat="1" ht="16.5" customHeight="1">
      <c r="A30" s="209" t="s">
        <v>79</v>
      </c>
      <c r="B30" s="210">
        <v>0</v>
      </c>
      <c r="C30" s="210">
        <v>0</v>
      </c>
      <c r="D30" s="210">
        <v>0</v>
      </c>
      <c r="E30" s="210">
        <v>0</v>
      </c>
      <c r="F30" s="210">
        <v>0</v>
      </c>
      <c r="G30" s="210">
        <v>0</v>
      </c>
      <c r="H30" s="210">
        <v>0</v>
      </c>
      <c r="I30" s="210">
        <v>0</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1"/>
      <c r="AH30" s="208"/>
    </row>
    <row r="31" spans="1:34" s="145" customFormat="1" ht="16.5" customHeight="1">
      <c r="A31" s="209" t="s">
        <v>80</v>
      </c>
      <c r="B31" s="210">
        <v>13.906496422802727</v>
      </c>
      <c r="C31" s="210">
        <v>-8.7201308334698115</v>
      </c>
      <c r="D31" s="210">
        <v>-64.235989106570216</v>
      </c>
      <c r="E31" s="210">
        <v>-20.681632560234725</v>
      </c>
      <c r="F31" s="210">
        <v>-82.771879978550558</v>
      </c>
      <c r="G31" s="210">
        <v>-138.72701436419862</v>
      </c>
      <c r="H31" s="210">
        <v>-34.129503984240472</v>
      </c>
      <c r="I31" s="210">
        <v>-106.8057043963319</v>
      </c>
      <c r="J31" s="210">
        <v>-267.28477092871128</v>
      </c>
      <c r="K31" s="210">
        <v>-489.59804337080902</v>
      </c>
      <c r="L31" s="210">
        <v>223.86307114147343</v>
      </c>
      <c r="M31" s="210">
        <v>109.12036124212361</v>
      </c>
      <c r="N31" s="210">
        <v>233.97779039785777</v>
      </c>
      <c r="O31" s="210">
        <v>-124.00064732149792</v>
      </c>
      <c r="P31" s="210">
        <v>160.91087833203829</v>
      </c>
      <c r="Q31" s="210">
        <v>-344.56149694812223</v>
      </c>
      <c r="R31" s="210">
        <v>-249.69877681798829</v>
      </c>
      <c r="S31" s="210">
        <v>9.9347514323405033</v>
      </c>
      <c r="T31" s="210">
        <v>124.55993921616447</v>
      </c>
      <c r="U31" s="210">
        <v>-108.20771832438517</v>
      </c>
      <c r="V31" s="210">
        <v>-353.90637082085874</v>
      </c>
      <c r="W31" s="210">
        <v>117.06193967286002</v>
      </c>
      <c r="X31" s="210">
        <v>-179.80134387777483</v>
      </c>
      <c r="Y31" s="210">
        <v>-260.03794976445403</v>
      </c>
      <c r="Z31" s="210">
        <v>-488.214049412348</v>
      </c>
      <c r="AA31" s="210">
        <v>326.43364361913154</v>
      </c>
      <c r="AB31" s="210">
        <v>-431.30809904427718</v>
      </c>
      <c r="AC31" s="210">
        <v>-460.67593069313767</v>
      </c>
      <c r="AD31" s="210">
        <v>-127.07447344271874</v>
      </c>
      <c r="AE31" s="210">
        <v>74.39128032076836</v>
      </c>
      <c r="AF31" s="210">
        <v>-178.39053635013462</v>
      </c>
      <c r="AG31" s="211"/>
      <c r="AH31" s="208"/>
    </row>
    <row r="32" spans="1:34" s="145" customFormat="1" ht="16.5" customHeight="1">
      <c r="A32" s="209" t="s">
        <v>81</v>
      </c>
      <c r="B32" s="210">
        <v>0</v>
      </c>
      <c r="C32" s="210">
        <v>0</v>
      </c>
      <c r="D32" s="210">
        <v>0</v>
      </c>
      <c r="E32" s="210">
        <v>0</v>
      </c>
      <c r="F32" s="210">
        <v>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-2.9707543900000002</v>
      </c>
      <c r="AB32" s="210">
        <v>-5.2746843800000001</v>
      </c>
      <c r="AC32" s="210">
        <v>0</v>
      </c>
      <c r="AD32" s="210">
        <v>-14.788198879999999</v>
      </c>
      <c r="AE32" s="210">
        <v>0</v>
      </c>
      <c r="AF32" s="210">
        <v>0</v>
      </c>
      <c r="AG32" s="211"/>
      <c r="AH32" s="208"/>
    </row>
    <row r="33" spans="1:34" s="145" customFormat="1" ht="16.5" customHeight="1">
      <c r="A33" s="230"/>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8"/>
      <c r="AG33" s="211"/>
      <c r="AH33" s="208"/>
    </row>
    <row r="34" spans="1:34" s="145" customFormat="1" ht="16.5" customHeight="1">
      <c r="A34" s="209" t="s">
        <v>82</v>
      </c>
      <c r="B34" s="210">
        <v>0</v>
      </c>
      <c r="C34" s="210">
        <v>0</v>
      </c>
      <c r="D34" s="210">
        <v>0</v>
      </c>
      <c r="E34" s="210">
        <v>0</v>
      </c>
      <c r="F34" s="210">
        <v>0</v>
      </c>
      <c r="G34" s="210">
        <v>0</v>
      </c>
      <c r="H34" s="210">
        <v>0</v>
      </c>
      <c r="I34" s="210">
        <v>0</v>
      </c>
      <c r="J34" s="210">
        <v>0</v>
      </c>
      <c r="K34" s="210">
        <v>0</v>
      </c>
      <c r="L34" s="210">
        <v>0</v>
      </c>
      <c r="M34" s="210">
        <v>0</v>
      </c>
      <c r="N34" s="210">
        <v>0</v>
      </c>
      <c r="O34" s="210">
        <v>-4</v>
      </c>
      <c r="P34" s="210">
        <v>0</v>
      </c>
      <c r="Q34" s="210">
        <v>2.5</v>
      </c>
      <c r="R34" s="210">
        <v>0</v>
      </c>
      <c r="S34" s="210">
        <v>3.72</v>
      </c>
      <c r="T34" s="210">
        <v>13.438000000000001</v>
      </c>
      <c r="U34" s="210">
        <v>0</v>
      </c>
      <c r="V34" s="210">
        <v>0</v>
      </c>
      <c r="W34" s="210">
        <v>0</v>
      </c>
      <c r="X34" s="210">
        <v>22.1</v>
      </c>
      <c r="Y34" s="210">
        <v>0</v>
      </c>
      <c r="Z34" s="210">
        <v>-29.681999999999999</v>
      </c>
      <c r="AA34" s="210">
        <v>-28.97594698</v>
      </c>
      <c r="AB34" s="210">
        <v>-11.275</v>
      </c>
      <c r="AC34" s="210">
        <v>26.925000000000001</v>
      </c>
      <c r="AD34" s="210">
        <v>29.795000000000002</v>
      </c>
      <c r="AE34" s="210">
        <v>9.4</v>
      </c>
      <c r="AF34" s="210">
        <v>7.9850000000000003</v>
      </c>
      <c r="AG34" s="211"/>
      <c r="AH34" s="208"/>
    </row>
    <row r="35" spans="1:34" s="145" customFormat="1" ht="16.5" customHeight="1">
      <c r="A35" s="209" t="s">
        <v>183</v>
      </c>
      <c r="B35" s="210">
        <v>0</v>
      </c>
      <c r="C35" s="210">
        <v>0</v>
      </c>
      <c r="D35" s="210">
        <v>0</v>
      </c>
      <c r="E35" s="210">
        <v>0</v>
      </c>
      <c r="F35" s="210">
        <v>0</v>
      </c>
      <c r="G35" s="210">
        <v>0</v>
      </c>
      <c r="H35" s="210">
        <v>0</v>
      </c>
      <c r="I35" s="210">
        <v>0</v>
      </c>
      <c r="J35" s="210">
        <v>0</v>
      </c>
      <c r="K35" s="210">
        <v>0</v>
      </c>
      <c r="L35" s="210">
        <v>0</v>
      </c>
      <c r="M35" s="210">
        <v>0</v>
      </c>
      <c r="N35" s="210">
        <v>0</v>
      </c>
      <c r="O35" s="210">
        <v>-11.588975453287672</v>
      </c>
      <c r="P35" s="210">
        <v>0.8</v>
      </c>
      <c r="Q35" s="210">
        <v>-41.19784817684932</v>
      </c>
      <c r="R35" s="210">
        <v>0.48145832999999821</v>
      </c>
      <c r="S35" s="210">
        <v>-18.706757729475914</v>
      </c>
      <c r="T35" s="210">
        <v>-31.353023180060269</v>
      </c>
      <c r="U35" s="210">
        <v>-2.1558410928331035</v>
      </c>
      <c r="V35" s="210">
        <v>-1.64526370139447</v>
      </c>
      <c r="W35" s="210">
        <v>-1.5507382920739539</v>
      </c>
      <c r="X35" s="210">
        <v>-15.07293399763501</v>
      </c>
      <c r="Y35" s="210">
        <v>2.2976041983581075</v>
      </c>
      <c r="Z35" s="210">
        <v>-3.0108389437234373</v>
      </c>
      <c r="AA35" s="210">
        <v>45.026758009367029</v>
      </c>
      <c r="AB35" s="210">
        <v>5.4794160378610757</v>
      </c>
      <c r="AC35" s="210">
        <v>-1.0754400309175278</v>
      </c>
      <c r="AD35" s="210">
        <v>-55.824160790136538</v>
      </c>
      <c r="AE35" s="210">
        <v>-34.027424720457745</v>
      </c>
      <c r="AF35" s="210">
        <v>-21.732415649607795</v>
      </c>
      <c r="AG35" s="211"/>
      <c r="AH35" s="208"/>
    </row>
    <row r="36" spans="1:34" s="145" customFormat="1" ht="16.5" customHeight="1">
      <c r="A36" s="239" t="s">
        <v>83</v>
      </c>
      <c r="B36" s="210">
        <v>0</v>
      </c>
      <c r="C36" s="210">
        <v>0</v>
      </c>
      <c r="D36" s="210">
        <v>0</v>
      </c>
      <c r="E36" s="210">
        <v>0</v>
      </c>
      <c r="F36" s="210">
        <v>0</v>
      </c>
      <c r="G36" s="210">
        <v>0</v>
      </c>
      <c r="H36" s="210">
        <v>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1"/>
      <c r="AH36" s="208"/>
    </row>
    <row r="37" spans="1:34" s="145" customFormat="1" ht="16.5" customHeight="1">
      <c r="A37" s="230"/>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7"/>
      <c r="AE37" s="237"/>
      <c r="AF37" s="238"/>
      <c r="AG37" s="211"/>
      <c r="AH37" s="208"/>
    </row>
    <row r="38" spans="1:34" s="145" customFormat="1" ht="16.5" customHeight="1">
      <c r="A38" s="209" t="s">
        <v>187</v>
      </c>
      <c r="B38" s="210">
        <v>0</v>
      </c>
      <c r="C38" s="210">
        <v>0</v>
      </c>
      <c r="D38" s="210">
        <v>0</v>
      </c>
      <c r="E38" s="210">
        <v>0</v>
      </c>
      <c r="F38" s="210">
        <v>0</v>
      </c>
      <c r="G38" s="210">
        <v>0</v>
      </c>
      <c r="H38" s="210">
        <v>0</v>
      </c>
      <c r="I38" s="210">
        <v>0</v>
      </c>
      <c r="J38" s="210">
        <v>0</v>
      </c>
      <c r="K38" s="210">
        <v>0</v>
      </c>
      <c r="L38" s="210">
        <v>0</v>
      </c>
      <c r="M38" s="210">
        <v>0</v>
      </c>
      <c r="N38" s="210">
        <v>0</v>
      </c>
      <c r="O38" s="210">
        <v>0</v>
      </c>
      <c r="P38" s="210">
        <v>0</v>
      </c>
      <c r="Q38" s="210">
        <v>0</v>
      </c>
      <c r="R38" s="210">
        <v>0</v>
      </c>
      <c r="S38" s="210">
        <v>0</v>
      </c>
      <c r="T38" s="210">
        <v>0</v>
      </c>
      <c r="U38" s="210">
        <v>0</v>
      </c>
      <c r="V38" s="210">
        <v>0</v>
      </c>
      <c r="W38" s="210">
        <v>0</v>
      </c>
      <c r="X38" s="210">
        <v>0</v>
      </c>
      <c r="Y38" s="210">
        <v>0</v>
      </c>
      <c r="Z38" s="210">
        <v>0</v>
      </c>
      <c r="AA38" s="210">
        <v>0</v>
      </c>
      <c r="AB38" s="210">
        <v>0</v>
      </c>
      <c r="AC38" s="210">
        <v>0</v>
      </c>
      <c r="AD38" s="210">
        <v>0</v>
      </c>
      <c r="AE38" s="210">
        <v>0</v>
      </c>
      <c r="AF38" s="210">
        <v>0</v>
      </c>
      <c r="AG38" s="211"/>
      <c r="AH38" s="208"/>
    </row>
    <row r="39" spans="1:34" s="145" customFormat="1" ht="16.5" customHeight="1">
      <c r="A39" s="209" t="s">
        <v>185</v>
      </c>
      <c r="B39" s="210">
        <v>0</v>
      </c>
      <c r="C39" s="210">
        <v>0</v>
      </c>
      <c r="D39" s="210">
        <v>0</v>
      </c>
      <c r="E39" s="210">
        <v>0</v>
      </c>
      <c r="F39" s="210">
        <v>0</v>
      </c>
      <c r="G39" s="210">
        <v>0</v>
      </c>
      <c r="H39" s="210">
        <v>0</v>
      </c>
      <c r="I39" s="210">
        <v>0</v>
      </c>
      <c r="J39" s="210">
        <v>0</v>
      </c>
      <c r="K39" s="210">
        <v>0</v>
      </c>
      <c r="L39" s="210">
        <v>0</v>
      </c>
      <c r="M39" s="210">
        <v>0</v>
      </c>
      <c r="N39" s="210">
        <v>0</v>
      </c>
      <c r="O39" s="210">
        <v>0</v>
      </c>
      <c r="P39" s="210">
        <v>0</v>
      </c>
      <c r="Q39" s="210">
        <v>0</v>
      </c>
      <c r="R39" s="210">
        <v>0</v>
      </c>
      <c r="S39" s="210">
        <v>0</v>
      </c>
      <c r="T39" s="210">
        <v>0</v>
      </c>
      <c r="U39" s="210">
        <v>0</v>
      </c>
      <c r="V39" s="210">
        <v>0</v>
      </c>
      <c r="W39" s="210">
        <v>0</v>
      </c>
      <c r="X39" s="210">
        <v>0</v>
      </c>
      <c r="Y39" s="210">
        <v>0</v>
      </c>
      <c r="Z39" s="210">
        <v>0</v>
      </c>
      <c r="AA39" s="210">
        <v>0</v>
      </c>
      <c r="AB39" s="210">
        <v>0</v>
      </c>
      <c r="AC39" s="210">
        <v>0</v>
      </c>
      <c r="AD39" s="210">
        <v>0</v>
      </c>
      <c r="AE39" s="210">
        <v>0</v>
      </c>
      <c r="AF39" s="210">
        <v>0</v>
      </c>
      <c r="AG39" s="211"/>
      <c r="AH39" s="208"/>
    </row>
    <row r="40" spans="1:34" s="145" customFormat="1" ht="16.5" customHeight="1">
      <c r="A40" s="209" t="s">
        <v>184</v>
      </c>
      <c r="B40" s="210">
        <v>0</v>
      </c>
      <c r="C40" s="210">
        <v>0</v>
      </c>
      <c r="D40" s="210">
        <v>0</v>
      </c>
      <c r="E40" s="210">
        <v>0</v>
      </c>
      <c r="F40" s="210">
        <v>0</v>
      </c>
      <c r="G40" s="210">
        <v>0</v>
      </c>
      <c r="H40" s="210">
        <v>0</v>
      </c>
      <c r="I40" s="210">
        <v>0</v>
      </c>
      <c r="J40" s="210">
        <v>0</v>
      </c>
      <c r="K40" s="210">
        <v>0</v>
      </c>
      <c r="L40" s="210">
        <v>0</v>
      </c>
      <c r="M40" s="210">
        <v>0</v>
      </c>
      <c r="N40" s="210">
        <v>0</v>
      </c>
      <c r="O40" s="210">
        <v>0</v>
      </c>
      <c r="P40" s="210">
        <v>0</v>
      </c>
      <c r="Q40" s="210">
        <v>0</v>
      </c>
      <c r="R40" s="210">
        <v>0</v>
      </c>
      <c r="S40" s="210">
        <v>0</v>
      </c>
      <c r="T40" s="210">
        <v>0</v>
      </c>
      <c r="U40" s="210">
        <v>0</v>
      </c>
      <c r="V40" s="210">
        <v>0</v>
      </c>
      <c r="W40" s="210">
        <v>0</v>
      </c>
      <c r="X40" s="210">
        <v>0</v>
      </c>
      <c r="Y40" s="210">
        <v>0</v>
      </c>
      <c r="Z40" s="210">
        <v>0</v>
      </c>
      <c r="AA40" s="210">
        <v>0</v>
      </c>
      <c r="AB40" s="210">
        <v>0</v>
      </c>
      <c r="AC40" s="210">
        <v>0</v>
      </c>
      <c r="AD40" s="210">
        <v>0</v>
      </c>
      <c r="AE40" s="210">
        <v>0</v>
      </c>
      <c r="AF40" s="210">
        <v>0</v>
      </c>
      <c r="AG40" s="211"/>
      <c r="AH40" s="208"/>
    </row>
    <row r="41" spans="1:34" s="145" customFormat="1" ht="16.5" customHeight="1">
      <c r="A41" s="230"/>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7"/>
      <c r="AE41" s="237"/>
      <c r="AF41" s="238"/>
      <c r="AG41" s="211"/>
      <c r="AH41" s="208"/>
    </row>
    <row r="42" spans="1:34" s="145" customFormat="1" ht="16.5" customHeight="1">
      <c r="A42" s="234" t="s">
        <v>84</v>
      </c>
      <c r="B42" s="210">
        <v>-1291.1418532803798</v>
      </c>
      <c r="C42" s="210">
        <v>-277.08442068741465</v>
      </c>
      <c r="D42" s="210">
        <v>315.19513948698943</v>
      </c>
      <c r="E42" s="210">
        <v>-85.693037178550895</v>
      </c>
      <c r="F42" s="210">
        <v>37.904440266092429</v>
      </c>
      <c r="G42" s="210">
        <v>-267.95055914199679</v>
      </c>
      <c r="H42" s="210">
        <v>356.99835952206689</v>
      </c>
      <c r="I42" s="210">
        <v>-73.811120674091043</v>
      </c>
      <c r="J42" s="210">
        <v>-167.64928737283688</v>
      </c>
      <c r="K42" s="210">
        <v>101.164107721351</v>
      </c>
      <c r="L42" s="210">
        <v>-19.138106547403822</v>
      </c>
      <c r="M42" s="210">
        <v>60.466693391584357</v>
      </c>
      <c r="N42" s="210">
        <v>42.378967108209224</v>
      </c>
      <c r="O42" s="210">
        <v>21.250236773267559</v>
      </c>
      <c r="P42" s="210">
        <v>41.084116017285169</v>
      </c>
      <c r="Q42" s="210">
        <v>190.31383162678526</v>
      </c>
      <c r="R42" s="210">
        <v>-112.88365220988476</v>
      </c>
      <c r="S42" s="210">
        <v>100.06242584799929</v>
      </c>
      <c r="T42" s="210">
        <v>-6.4431223402339128</v>
      </c>
      <c r="U42" s="210">
        <v>-9.965236335506944</v>
      </c>
      <c r="V42" s="210">
        <v>71.871780621315338</v>
      </c>
      <c r="W42" s="210">
        <v>-33.028054381156032</v>
      </c>
      <c r="X42" s="210">
        <v>58.93667334443186</v>
      </c>
      <c r="Y42" s="210">
        <v>84.596630986436708</v>
      </c>
      <c r="Z42" s="210">
        <v>-30.775829179595547</v>
      </c>
      <c r="AA42" s="210">
        <v>1.1889180610751282</v>
      </c>
      <c r="AB42" s="210">
        <v>-56.691008438617885</v>
      </c>
      <c r="AC42" s="210">
        <v>-15.793364768388301</v>
      </c>
      <c r="AD42" s="210">
        <v>104.84099614624733</v>
      </c>
      <c r="AE42" s="210">
        <v>56.698642481943246</v>
      </c>
      <c r="AF42" s="210">
        <v>78.239581345400438</v>
      </c>
      <c r="AG42" s="211"/>
      <c r="AH42" s="208"/>
    </row>
    <row r="43" spans="1:34" s="145" customFormat="1" ht="16.5" customHeight="1">
      <c r="A43" s="209" t="s">
        <v>85</v>
      </c>
      <c r="B43" s="210">
        <v>-1291.1418532803798</v>
      </c>
      <c r="C43" s="210">
        <v>-277.08442068741465</v>
      </c>
      <c r="D43" s="210">
        <v>315.19513948698943</v>
      </c>
      <c r="E43" s="210">
        <v>-85.693037178550895</v>
      </c>
      <c r="F43" s="210">
        <v>37.90444027609243</v>
      </c>
      <c r="G43" s="210">
        <v>-267.95055913199678</v>
      </c>
      <c r="H43" s="210">
        <v>356.99835952206689</v>
      </c>
      <c r="I43" s="210">
        <v>-73.811120674091043</v>
      </c>
      <c r="J43" s="210">
        <v>-167.64928737283688</v>
      </c>
      <c r="K43" s="210">
        <v>101.164107721351</v>
      </c>
      <c r="L43" s="210">
        <v>-19.138106547403822</v>
      </c>
      <c r="M43" s="210">
        <v>60.466693391584357</v>
      </c>
      <c r="N43" s="210">
        <v>42.378967108209224</v>
      </c>
      <c r="O43" s="210">
        <v>21.250236773267559</v>
      </c>
      <c r="P43" s="210">
        <v>41.084116017285169</v>
      </c>
      <c r="Q43" s="210">
        <v>190.31383162678526</v>
      </c>
      <c r="R43" s="210">
        <v>-112.88365220988476</v>
      </c>
      <c r="S43" s="210">
        <v>100.06242584799929</v>
      </c>
      <c r="T43" s="210">
        <v>-6.4431223402339128</v>
      </c>
      <c r="U43" s="210">
        <v>-9.965236335506944</v>
      </c>
      <c r="V43" s="210">
        <v>71.871780621315338</v>
      </c>
      <c r="W43" s="210">
        <v>-33.028054381156032</v>
      </c>
      <c r="X43" s="210">
        <v>58.936673354431861</v>
      </c>
      <c r="Y43" s="210">
        <v>84.596630986436708</v>
      </c>
      <c r="Z43" s="210">
        <v>-30.775829179595547</v>
      </c>
      <c r="AA43" s="210">
        <v>1.1889180610751282</v>
      </c>
      <c r="AB43" s="210">
        <v>-56.691008448617886</v>
      </c>
      <c r="AC43" s="210">
        <v>-15.793364768388301</v>
      </c>
      <c r="AD43" s="210">
        <v>104.84099614624733</v>
      </c>
      <c r="AE43" s="210">
        <v>56.698642491943247</v>
      </c>
      <c r="AF43" s="210">
        <v>78.239581345400438</v>
      </c>
      <c r="AG43" s="211"/>
      <c r="AH43" s="208"/>
    </row>
    <row r="44" spans="1:34" s="145" customFormat="1" ht="16.5" customHeight="1">
      <c r="A44" s="209" t="s">
        <v>86</v>
      </c>
      <c r="B44" s="210">
        <v>0</v>
      </c>
      <c r="C44" s="210">
        <v>0</v>
      </c>
      <c r="D44" s="210">
        <v>0</v>
      </c>
      <c r="E44" s="210">
        <v>0</v>
      </c>
      <c r="F44" s="210">
        <v>-1E-8</v>
      </c>
      <c r="G44" s="210">
        <v>-1E-8</v>
      </c>
      <c r="H44" s="210">
        <v>0</v>
      </c>
      <c r="I44" s="210">
        <v>0</v>
      </c>
      <c r="J44" s="210">
        <v>0</v>
      </c>
      <c r="K44" s="210">
        <v>0</v>
      </c>
      <c r="L44" s="210">
        <v>0</v>
      </c>
      <c r="M44" s="210">
        <v>0</v>
      </c>
      <c r="N44" s="210">
        <v>0</v>
      </c>
      <c r="O44" s="210">
        <v>0</v>
      </c>
      <c r="P44" s="210">
        <v>0</v>
      </c>
      <c r="Q44" s="210">
        <v>0</v>
      </c>
      <c r="R44" s="210">
        <v>0</v>
      </c>
      <c r="S44" s="210">
        <v>0</v>
      </c>
      <c r="T44" s="210">
        <v>0</v>
      </c>
      <c r="U44" s="210">
        <v>0</v>
      </c>
      <c r="V44" s="210">
        <v>0</v>
      </c>
      <c r="W44" s="210">
        <v>0</v>
      </c>
      <c r="X44" s="210">
        <v>-1E-8</v>
      </c>
      <c r="Y44" s="210">
        <v>0</v>
      </c>
      <c r="Z44" s="210">
        <v>0</v>
      </c>
      <c r="AA44" s="210">
        <v>0</v>
      </c>
      <c r="AB44" s="210">
        <v>1E-8</v>
      </c>
      <c r="AC44" s="210">
        <v>0</v>
      </c>
      <c r="AD44" s="210">
        <v>0</v>
      </c>
      <c r="AE44" s="210">
        <v>-1E-8</v>
      </c>
      <c r="AF44" s="210">
        <v>0</v>
      </c>
      <c r="AG44" s="211"/>
      <c r="AH44" s="208"/>
    </row>
    <row r="45" spans="1:34" s="145" customFormat="1" ht="13.5" customHeight="1" thickBot="1">
      <c r="A45" s="23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1"/>
      <c r="AE45" s="241"/>
      <c r="AF45" s="242"/>
      <c r="AG45" s="243"/>
      <c r="AH45" s="208"/>
    </row>
    <row r="46" spans="1:34" s="145" customFormat="1" ht="21.75" customHeight="1" thickTop="1" thickBot="1">
      <c r="A46" s="196" t="s">
        <v>189</v>
      </c>
      <c r="B46" s="244">
        <v>70.717856086061374</v>
      </c>
      <c r="C46" s="244">
        <v>84.6422826758062</v>
      </c>
      <c r="D46" s="244">
        <v>75.895351713981654</v>
      </c>
      <c r="E46" s="244">
        <v>30.666047970852787</v>
      </c>
      <c r="F46" s="244">
        <v>19.891851527364452</v>
      </c>
      <c r="G46" s="244">
        <v>50.713555977030182</v>
      </c>
      <c r="H46" s="244">
        <v>67.420717051594693</v>
      </c>
      <c r="I46" s="244">
        <v>9.903555056793266</v>
      </c>
      <c r="J46" s="244">
        <v>-205.72475532080944</v>
      </c>
      <c r="K46" s="244">
        <v>299.90106776486414</v>
      </c>
      <c r="L46" s="244">
        <v>26.559255596004277</v>
      </c>
      <c r="M46" s="244">
        <v>369.34013427474633</v>
      </c>
      <c r="N46" s="244">
        <v>238.58244238699808</v>
      </c>
      <c r="O46" s="244">
        <v>2811.2923972185645</v>
      </c>
      <c r="P46" s="244">
        <v>125.42943687226943</v>
      </c>
      <c r="Q46" s="244">
        <v>2037.8355996424452</v>
      </c>
      <c r="R46" s="244">
        <v>98.322608941385624</v>
      </c>
      <c r="S46" s="244">
        <v>1477.8562532684382</v>
      </c>
      <c r="T46" s="244">
        <v>1296.0888374046444</v>
      </c>
      <c r="U46" s="244">
        <v>265.63194941242</v>
      </c>
      <c r="V46" s="244">
        <v>33.997357223526706</v>
      </c>
      <c r="W46" s="244">
        <v>-370.80954182533787</v>
      </c>
      <c r="X46" s="244">
        <v>1741.5806330468222</v>
      </c>
      <c r="Y46" s="244">
        <v>-109.82794823635231</v>
      </c>
      <c r="Z46" s="244">
        <v>1425.8090381431084</v>
      </c>
      <c r="AA46" s="244">
        <v>2037.5222870494563</v>
      </c>
      <c r="AB46" s="244">
        <v>1722.3471407976813</v>
      </c>
      <c r="AC46" s="244">
        <v>1312.1452986809672</v>
      </c>
      <c r="AD46" s="244">
        <v>797.64392492901243</v>
      </c>
      <c r="AE46" s="244">
        <v>2043.5772739439271</v>
      </c>
      <c r="AF46" s="245">
        <v>1000.6059208249935</v>
      </c>
      <c r="AG46" s="246"/>
      <c r="AH46" s="208"/>
    </row>
    <row r="47" spans="1:34" ht="9" customHeight="1" thickTop="1" thickBot="1">
      <c r="A47" s="247"/>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9"/>
      <c r="AH47" s="187"/>
    </row>
    <row r="48" spans="1:34" ht="9" customHeight="1" thickTop="1" thickBot="1">
      <c r="A48" s="250"/>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2"/>
      <c r="AE48" s="252"/>
      <c r="AF48" s="252"/>
      <c r="AG48" s="253"/>
      <c r="AH48" s="187"/>
    </row>
    <row r="49" spans="1:34" ht="18.75" thickTop="1" thickBot="1">
      <c r="A49" s="196" t="s">
        <v>198</v>
      </c>
      <c r="B49" s="254">
        <v>1232.392974139706</v>
      </c>
      <c r="C49" s="254">
        <v>1317.0352568155122</v>
      </c>
      <c r="D49" s="254">
        <v>1392.9306085294938</v>
      </c>
      <c r="E49" s="254">
        <v>1423.5966565003466</v>
      </c>
      <c r="F49" s="254">
        <v>1443.4885080277111</v>
      </c>
      <c r="G49" s="254">
        <v>1494.2020640047413</v>
      </c>
      <c r="H49" s="254">
        <v>1561.622781056336</v>
      </c>
      <c r="I49" s="254">
        <v>1571.5263361131292</v>
      </c>
      <c r="J49" s="254">
        <v>1365.8015807923198</v>
      </c>
      <c r="K49" s="254">
        <v>1665.7026485571839</v>
      </c>
      <c r="L49" s="254">
        <v>1692.2619041531882</v>
      </c>
      <c r="M49" s="254">
        <v>2061.6020384279345</v>
      </c>
      <c r="N49" s="254">
        <v>2300.1844808149326</v>
      </c>
      <c r="O49" s="254">
        <v>5111.4768780334971</v>
      </c>
      <c r="P49" s="254">
        <v>5236.9063149057665</v>
      </c>
      <c r="Q49" s="254">
        <v>7274.7419145482118</v>
      </c>
      <c r="R49" s="254">
        <v>7373.0645234895974</v>
      </c>
      <c r="S49" s="254">
        <v>8850.9207767580356</v>
      </c>
      <c r="T49" s="254">
        <v>10147.00961416268</v>
      </c>
      <c r="U49" s="254">
        <v>10412.6415635751</v>
      </c>
      <c r="V49" s="254">
        <v>10446.638920798627</v>
      </c>
      <c r="W49" s="254">
        <v>10075.829378973289</v>
      </c>
      <c r="X49" s="254">
        <v>11817.410012020111</v>
      </c>
      <c r="Y49" s="254">
        <v>11707.582063783759</v>
      </c>
      <c r="Z49" s="254">
        <v>13133.391101926867</v>
      </c>
      <c r="AA49" s="254">
        <v>15170.913388976323</v>
      </c>
      <c r="AB49" s="254">
        <v>16893.260529774005</v>
      </c>
      <c r="AC49" s="254">
        <v>18205.405828454972</v>
      </c>
      <c r="AD49" s="254">
        <v>19003.049753383984</v>
      </c>
      <c r="AE49" s="254">
        <v>21046.627027327911</v>
      </c>
      <c r="AF49" s="255">
        <v>22047.232948152905</v>
      </c>
      <c r="AG49" s="199"/>
      <c r="AH49" s="187"/>
    </row>
    <row r="50" spans="1:34" ht="17.25" thickTop="1">
      <c r="A50" s="209" t="s">
        <v>190</v>
      </c>
      <c r="B50" s="210">
        <v>1232.392974139706</v>
      </c>
      <c r="C50" s="210">
        <v>1317.0352568155122</v>
      </c>
      <c r="D50" s="210">
        <v>1392.9306085294938</v>
      </c>
      <c r="E50" s="210">
        <v>1423.5966565003466</v>
      </c>
      <c r="F50" s="210">
        <v>1443.4885080277111</v>
      </c>
      <c r="G50" s="210">
        <v>1494.2020640047413</v>
      </c>
      <c r="H50" s="210">
        <v>1561.622781056336</v>
      </c>
      <c r="I50" s="210">
        <v>1571.5263361131292</v>
      </c>
      <c r="J50" s="210">
        <v>1365.8015807923198</v>
      </c>
      <c r="K50" s="210">
        <v>1665.7026485571839</v>
      </c>
      <c r="L50" s="210">
        <v>1692.2619041531882</v>
      </c>
      <c r="M50" s="210">
        <v>2061.6020384279345</v>
      </c>
      <c r="N50" s="210">
        <v>2300.1844808149326</v>
      </c>
      <c r="O50" s="210">
        <v>5111.4768780334971</v>
      </c>
      <c r="P50" s="210">
        <v>5236.9063149057665</v>
      </c>
      <c r="Q50" s="210">
        <v>7274.7419145482118</v>
      </c>
      <c r="R50" s="210">
        <v>7373.0645234895974</v>
      </c>
      <c r="S50" s="210">
        <v>8850.9207767580356</v>
      </c>
      <c r="T50" s="210">
        <v>10147.00961416268</v>
      </c>
      <c r="U50" s="210">
        <v>10412.6415635751</v>
      </c>
      <c r="V50" s="210">
        <v>10446.638920798627</v>
      </c>
      <c r="W50" s="210">
        <v>10075.829378973289</v>
      </c>
      <c r="X50" s="210">
        <v>11817.410012020111</v>
      </c>
      <c r="Y50" s="210">
        <v>11707.582063783759</v>
      </c>
      <c r="Z50" s="210">
        <v>13133.391101926867</v>
      </c>
      <c r="AA50" s="210">
        <v>15170.913388976323</v>
      </c>
      <c r="AB50" s="210">
        <v>16893.260529774005</v>
      </c>
      <c r="AC50" s="210">
        <v>18205.405828454972</v>
      </c>
      <c r="AD50" s="210">
        <v>19003.049753383984</v>
      </c>
      <c r="AE50" s="210">
        <v>21046.627027327911</v>
      </c>
      <c r="AF50" s="210">
        <v>22047.232948152905</v>
      </c>
      <c r="AG50" s="211"/>
      <c r="AH50" s="187"/>
    </row>
    <row r="51" spans="1:34" ht="16.5">
      <c r="A51" s="256" t="s">
        <v>199</v>
      </c>
      <c r="B51" s="257">
        <v>0</v>
      </c>
      <c r="C51" s="257">
        <v>0</v>
      </c>
      <c r="D51" s="257">
        <v>0</v>
      </c>
      <c r="E51" s="257">
        <v>0</v>
      </c>
      <c r="F51" s="257">
        <v>0</v>
      </c>
      <c r="G51" s="257">
        <v>0</v>
      </c>
      <c r="H51" s="257">
        <v>0</v>
      </c>
      <c r="I51" s="257">
        <v>0</v>
      </c>
      <c r="J51" s="257">
        <v>0</v>
      </c>
      <c r="K51" s="257">
        <v>0</v>
      </c>
      <c r="L51" s="257">
        <v>0</v>
      </c>
      <c r="M51" s="257">
        <v>0</v>
      </c>
      <c r="N51" s="257">
        <v>0</v>
      </c>
      <c r="O51" s="257">
        <v>0</v>
      </c>
      <c r="P51" s="257">
        <v>0</v>
      </c>
      <c r="Q51" s="257">
        <v>0</v>
      </c>
      <c r="R51" s="257">
        <v>0</v>
      </c>
      <c r="S51" s="257">
        <v>0</v>
      </c>
      <c r="T51" s="257">
        <v>0</v>
      </c>
      <c r="U51" s="257">
        <v>0</v>
      </c>
      <c r="V51" s="257">
        <v>0</v>
      </c>
      <c r="W51" s="257">
        <v>0</v>
      </c>
      <c r="X51" s="257">
        <v>0</v>
      </c>
      <c r="Y51" s="257">
        <v>0</v>
      </c>
      <c r="Z51" s="257">
        <v>0</v>
      </c>
      <c r="AA51" s="257">
        <v>0</v>
      </c>
      <c r="AB51" s="257">
        <v>0</v>
      </c>
      <c r="AC51" s="257">
        <v>0</v>
      </c>
      <c r="AD51" s="257">
        <v>0</v>
      </c>
      <c r="AE51" s="257">
        <v>0</v>
      </c>
      <c r="AF51" s="257">
        <v>0</v>
      </c>
      <c r="AG51" s="258"/>
      <c r="AH51" s="187"/>
    </row>
    <row r="52" spans="1:34" ht="9.75" customHeight="1" thickBot="1">
      <c r="A52" s="144"/>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259"/>
      <c r="AH52" s="187"/>
    </row>
    <row r="53" spans="1:34" ht="20.25" thickTop="1" thickBot="1">
      <c r="A53" s="260" t="str">
        <f>'Table 3A'!$A$48</f>
        <v xml:space="preserve">*Please note that the sign convention for net lending/ net borrowing is different from tables 1 and 2. </v>
      </c>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81"/>
      <c r="AF53" s="281"/>
      <c r="AG53" s="282"/>
      <c r="AH53" s="187"/>
    </row>
    <row r="54" spans="1:34" ht="8.25" customHeight="1" thickTop="1">
      <c r="A54" s="263"/>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73"/>
      <c r="AE54" s="273"/>
      <c r="AF54" s="273"/>
      <c r="AG54" s="273"/>
      <c r="AH54" s="187"/>
    </row>
    <row r="55" spans="1:34" ht="15.75">
      <c r="A55" s="274"/>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142"/>
      <c r="AE55" s="142"/>
      <c r="AF55" s="38"/>
      <c r="AG55" s="142"/>
      <c r="AH55" s="187"/>
    </row>
    <row r="56" spans="1:34" ht="15.75">
      <c r="A56" s="36" t="s">
        <v>87</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49"/>
      <c r="AE56" s="49"/>
      <c r="AF56" s="36"/>
      <c r="AG56" s="142"/>
      <c r="AH56" s="187"/>
    </row>
    <row r="57" spans="1:34" ht="15.75">
      <c r="A57" s="55" t="s">
        <v>97</v>
      </c>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49"/>
      <c r="AE57" s="49"/>
      <c r="AF57" s="36"/>
      <c r="AG57" s="142"/>
      <c r="AH57" s="187"/>
    </row>
    <row r="58" spans="1:34" ht="16.5" customHeight="1">
      <c r="A58" s="55" t="s">
        <v>91</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49"/>
      <c r="AE58" s="49"/>
      <c r="AF58" s="4"/>
      <c r="AG58" s="142"/>
      <c r="AH58" s="187"/>
    </row>
    <row r="59" spans="1:34" ht="16.5" customHeight="1">
      <c r="A59" s="55" t="s">
        <v>88</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49"/>
      <c r="AE59" s="49"/>
      <c r="AF59" s="4"/>
      <c r="AG59" s="142"/>
      <c r="AH59" s="187"/>
    </row>
    <row r="60" spans="1:34" ht="16.5" customHeight="1">
      <c r="A60" s="55" t="s">
        <v>90</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49"/>
      <c r="AE60" s="49"/>
      <c r="AF60" s="4"/>
      <c r="AG60" s="142"/>
      <c r="AH60" s="187"/>
    </row>
    <row r="61" spans="1:34" ht="9.75" customHeight="1" thickBot="1">
      <c r="A61" s="283"/>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4"/>
      <c r="AB61" s="284"/>
      <c r="AC61" s="284"/>
      <c r="AD61" s="285"/>
      <c r="AE61" s="285"/>
      <c r="AF61" s="285"/>
      <c r="AG61" s="285"/>
      <c r="AH61" s="270"/>
    </row>
    <row r="62" spans="1:34" ht="15.75" thickTop="1"/>
  </sheetData>
  <mergeCells count="1">
    <mergeCell ref="B4:AF4"/>
  </mergeCells>
  <conditionalFormatting sqref="B8:AF8 B11:AF27 B30:AF32 B34:AF36 B38:AF40 B42:AF44 B46:AF46 B49:AF51">
    <cfRule type="cellIs" dxfId="4" priority="1" operator="equal">
      <formula>""</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F6B0-F297-4199-8ECB-A6C232BEA150}">
  <dimension ref="A1:AH62"/>
  <sheetViews>
    <sheetView showGridLines="0" zoomScale="80" zoomScaleNormal="80" workbookViewId="0">
      <pane xSplit="1" ySplit="5" topLeftCell="N6" activePane="bottomRight" state="frozen"/>
      <selection pane="topRight" activeCell="D1" sqref="D1"/>
      <selection pane="bottomLeft" activeCell="A8" sqref="A8"/>
      <selection pane="bottomRight"/>
    </sheetView>
  </sheetViews>
  <sheetFormatPr defaultColWidth="11.5703125" defaultRowHeight="15"/>
  <cols>
    <col min="1" max="1" width="75.7109375" style="277" customWidth="1" collapsed="1"/>
    <col min="2" max="32" width="15.7109375" style="5" customWidth="1"/>
    <col min="33" max="33" width="50.5703125" style="5" customWidth="1"/>
    <col min="34" max="34" width="6.28515625" style="5" customWidth="1"/>
    <col min="35" max="16384" width="11.5703125" style="5"/>
  </cols>
  <sheetData>
    <row r="1" spans="1:34" ht="72">
      <c r="A1" s="369" t="s">
        <v>172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4"/>
      <c r="AE1" s="4"/>
      <c r="AF1" s="4"/>
    </row>
    <row r="2" spans="1:34" ht="16.5" thickBot="1">
      <c r="A2" s="18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4"/>
      <c r="AE2" s="4"/>
      <c r="AF2" s="4"/>
    </row>
    <row r="3" spans="1:34" ht="15.7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3"/>
      <c r="AG3" s="184"/>
      <c r="AH3" s="185"/>
    </row>
    <row r="4" spans="1:34" ht="15.75">
      <c r="A4" s="55" t="str">
        <f>'Cover page'!E13</f>
        <v>Member State: Luxembourg</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7"/>
      <c r="AG4" s="186"/>
      <c r="AH4" s="187"/>
    </row>
    <row r="5" spans="1:34" ht="15.7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188"/>
      <c r="AH5" s="187"/>
    </row>
    <row r="6" spans="1:34" ht="15.75">
      <c r="A6" s="64" t="s">
        <v>177</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90"/>
      <c r="AG6" s="191"/>
      <c r="AH6" s="187"/>
    </row>
    <row r="7" spans="1:34" ht="10.5" customHeight="1" thickBot="1">
      <c r="A7" s="192"/>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5"/>
      <c r="AH7" s="187"/>
    </row>
    <row r="8" spans="1:34" ht="17.25" thickTop="1" thickBot="1">
      <c r="A8" s="196" t="s">
        <v>94</v>
      </c>
      <c r="B8" s="254" t="s">
        <v>146</v>
      </c>
      <c r="C8" s="254" t="s">
        <v>146</v>
      </c>
      <c r="D8" s="254" t="s">
        <v>146</v>
      </c>
      <c r="E8" s="254" t="s">
        <v>146</v>
      </c>
      <c r="F8" s="254" t="s">
        <v>146</v>
      </c>
      <c r="G8" s="254" t="s">
        <v>146</v>
      </c>
      <c r="H8" s="254" t="s">
        <v>146</v>
      </c>
      <c r="I8" s="254" t="s">
        <v>146</v>
      </c>
      <c r="J8" s="254" t="s">
        <v>146</v>
      </c>
      <c r="K8" s="254" t="s">
        <v>146</v>
      </c>
      <c r="L8" s="254" t="s">
        <v>146</v>
      </c>
      <c r="M8" s="254" t="s">
        <v>146</v>
      </c>
      <c r="N8" s="254" t="s">
        <v>146</v>
      </c>
      <c r="O8" s="254" t="s">
        <v>146</v>
      </c>
      <c r="P8" s="254" t="s">
        <v>146</v>
      </c>
      <c r="Q8" s="254" t="s">
        <v>146</v>
      </c>
      <c r="R8" s="254" t="s">
        <v>146</v>
      </c>
      <c r="S8" s="254" t="s">
        <v>146</v>
      </c>
      <c r="T8" s="254" t="s">
        <v>146</v>
      </c>
      <c r="U8" s="254" t="s">
        <v>146</v>
      </c>
      <c r="V8" s="254" t="s">
        <v>146</v>
      </c>
      <c r="W8" s="254" t="s">
        <v>146</v>
      </c>
      <c r="X8" s="254" t="s">
        <v>146</v>
      </c>
      <c r="Y8" s="254" t="s">
        <v>146</v>
      </c>
      <c r="Z8" s="254" t="s">
        <v>146</v>
      </c>
      <c r="AA8" s="254" t="s">
        <v>146</v>
      </c>
      <c r="AB8" s="254" t="s">
        <v>146</v>
      </c>
      <c r="AC8" s="254" t="s">
        <v>146</v>
      </c>
      <c r="AD8" s="254" t="s">
        <v>146</v>
      </c>
      <c r="AE8" s="254" t="s">
        <v>146</v>
      </c>
      <c r="AF8" s="255" t="s">
        <v>146</v>
      </c>
      <c r="AG8" s="199"/>
      <c r="AH8" s="187"/>
    </row>
    <row r="9" spans="1:34" ht="6" customHeight="1" thickTop="1">
      <c r="A9" s="200"/>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2"/>
      <c r="AG9" s="203"/>
      <c r="AH9" s="187"/>
    </row>
    <row r="10" spans="1:34" s="145" customFormat="1" ht="16.5" customHeight="1">
      <c r="A10" s="204" t="s">
        <v>181</v>
      </c>
      <c r="B10" s="206" t="s">
        <v>146</v>
      </c>
      <c r="C10" s="206" t="s">
        <v>146</v>
      </c>
      <c r="D10" s="206" t="s">
        <v>146</v>
      </c>
      <c r="E10" s="206" t="s">
        <v>146</v>
      </c>
      <c r="F10" s="206" t="s">
        <v>146</v>
      </c>
      <c r="G10" s="206" t="s">
        <v>146</v>
      </c>
      <c r="H10" s="206" t="s">
        <v>146</v>
      </c>
      <c r="I10" s="206" t="s">
        <v>146</v>
      </c>
      <c r="J10" s="206" t="s">
        <v>146</v>
      </c>
      <c r="K10" s="206" t="s">
        <v>146</v>
      </c>
      <c r="L10" s="206" t="s">
        <v>146</v>
      </c>
      <c r="M10" s="206" t="s">
        <v>146</v>
      </c>
      <c r="N10" s="206" t="s">
        <v>146</v>
      </c>
      <c r="O10" s="206" t="s">
        <v>146</v>
      </c>
      <c r="P10" s="206" t="s">
        <v>146</v>
      </c>
      <c r="Q10" s="206" t="s">
        <v>146</v>
      </c>
      <c r="R10" s="206" t="s">
        <v>146</v>
      </c>
      <c r="S10" s="206" t="s">
        <v>146</v>
      </c>
      <c r="T10" s="206" t="s">
        <v>146</v>
      </c>
      <c r="U10" s="206" t="s">
        <v>146</v>
      </c>
      <c r="V10" s="206" t="s">
        <v>146</v>
      </c>
      <c r="W10" s="206" t="s">
        <v>146</v>
      </c>
      <c r="X10" s="206" t="s">
        <v>146</v>
      </c>
      <c r="Y10" s="206" t="s">
        <v>146</v>
      </c>
      <c r="Z10" s="206" t="s">
        <v>146</v>
      </c>
      <c r="AA10" s="206" t="s">
        <v>146</v>
      </c>
      <c r="AB10" s="206" t="s">
        <v>146</v>
      </c>
      <c r="AC10" s="206" t="s">
        <v>146</v>
      </c>
      <c r="AD10" s="206" t="s">
        <v>146</v>
      </c>
      <c r="AE10" s="206" t="s">
        <v>146</v>
      </c>
      <c r="AF10" s="206" t="s">
        <v>146</v>
      </c>
      <c r="AG10" s="211"/>
      <c r="AH10" s="208"/>
    </row>
    <row r="11" spans="1:34" s="145" customFormat="1" ht="16.5" customHeight="1">
      <c r="A11" s="209" t="s">
        <v>63</v>
      </c>
      <c r="B11" s="210" t="s">
        <v>146</v>
      </c>
      <c r="C11" s="210" t="s">
        <v>146</v>
      </c>
      <c r="D11" s="210" t="s">
        <v>146</v>
      </c>
      <c r="E11" s="210" t="s">
        <v>146</v>
      </c>
      <c r="F11" s="210" t="s">
        <v>146</v>
      </c>
      <c r="G11" s="210" t="s">
        <v>146</v>
      </c>
      <c r="H11" s="210" t="s">
        <v>146</v>
      </c>
      <c r="I11" s="210" t="s">
        <v>146</v>
      </c>
      <c r="J11" s="210" t="s">
        <v>146</v>
      </c>
      <c r="K11" s="210" t="s">
        <v>146</v>
      </c>
      <c r="L11" s="210" t="s">
        <v>146</v>
      </c>
      <c r="M11" s="210" t="s">
        <v>146</v>
      </c>
      <c r="N11" s="210" t="s">
        <v>146</v>
      </c>
      <c r="O11" s="210" t="s">
        <v>146</v>
      </c>
      <c r="P11" s="210" t="s">
        <v>146</v>
      </c>
      <c r="Q11" s="210" t="s">
        <v>146</v>
      </c>
      <c r="R11" s="210" t="s">
        <v>146</v>
      </c>
      <c r="S11" s="210" t="s">
        <v>146</v>
      </c>
      <c r="T11" s="210" t="s">
        <v>146</v>
      </c>
      <c r="U11" s="210" t="s">
        <v>146</v>
      </c>
      <c r="V11" s="210" t="s">
        <v>146</v>
      </c>
      <c r="W11" s="210" t="s">
        <v>146</v>
      </c>
      <c r="X11" s="210" t="s">
        <v>146</v>
      </c>
      <c r="Y11" s="210" t="s">
        <v>146</v>
      </c>
      <c r="Z11" s="210" t="s">
        <v>146</v>
      </c>
      <c r="AA11" s="210" t="s">
        <v>146</v>
      </c>
      <c r="AB11" s="210" t="s">
        <v>146</v>
      </c>
      <c r="AC11" s="210" t="s">
        <v>146</v>
      </c>
      <c r="AD11" s="210" t="s">
        <v>146</v>
      </c>
      <c r="AE11" s="210" t="s">
        <v>146</v>
      </c>
      <c r="AF11" s="210" t="s">
        <v>146</v>
      </c>
      <c r="AG11" s="211"/>
      <c r="AH11" s="208"/>
    </row>
    <row r="12" spans="1:34" s="145" customFormat="1" ht="16.5" customHeight="1">
      <c r="A12" s="209" t="s">
        <v>64</v>
      </c>
      <c r="B12" s="210" t="s">
        <v>146</v>
      </c>
      <c r="C12" s="210" t="s">
        <v>146</v>
      </c>
      <c r="D12" s="210" t="s">
        <v>146</v>
      </c>
      <c r="E12" s="210" t="s">
        <v>146</v>
      </c>
      <c r="F12" s="210" t="s">
        <v>146</v>
      </c>
      <c r="G12" s="210" t="s">
        <v>146</v>
      </c>
      <c r="H12" s="210" t="s">
        <v>146</v>
      </c>
      <c r="I12" s="210" t="s">
        <v>146</v>
      </c>
      <c r="J12" s="210" t="s">
        <v>146</v>
      </c>
      <c r="K12" s="210" t="s">
        <v>146</v>
      </c>
      <c r="L12" s="210" t="s">
        <v>146</v>
      </c>
      <c r="M12" s="210" t="s">
        <v>146</v>
      </c>
      <c r="N12" s="210" t="s">
        <v>146</v>
      </c>
      <c r="O12" s="210" t="s">
        <v>146</v>
      </c>
      <c r="P12" s="210" t="s">
        <v>146</v>
      </c>
      <c r="Q12" s="210" t="s">
        <v>146</v>
      </c>
      <c r="R12" s="210" t="s">
        <v>146</v>
      </c>
      <c r="S12" s="210" t="s">
        <v>146</v>
      </c>
      <c r="T12" s="210" t="s">
        <v>146</v>
      </c>
      <c r="U12" s="210" t="s">
        <v>146</v>
      </c>
      <c r="V12" s="210" t="s">
        <v>146</v>
      </c>
      <c r="W12" s="210" t="s">
        <v>146</v>
      </c>
      <c r="X12" s="210" t="s">
        <v>146</v>
      </c>
      <c r="Y12" s="210" t="s">
        <v>146</v>
      </c>
      <c r="Z12" s="210" t="s">
        <v>146</v>
      </c>
      <c r="AA12" s="210" t="s">
        <v>146</v>
      </c>
      <c r="AB12" s="210" t="s">
        <v>146</v>
      </c>
      <c r="AC12" s="210" t="s">
        <v>146</v>
      </c>
      <c r="AD12" s="210" t="s">
        <v>146</v>
      </c>
      <c r="AE12" s="210" t="s">
        <v>146</v>
      </c>
      <c r="AF12" s="210" t="s">
        <v>146</v>
      </c>
      <c r="AG12" s="211"/>
      <c r="AH12" s="208"/>
    </row>
    <row r="13" spans="1:34" s="145" customFormat="1" ht="16.5" customHeight="1">
      <c r="A13" s="209" t="s">
        <v>65</v>
      </c>
      <c r="B13" s="210" t="s">
        <v>146</v>
      </c>
      <c r="C13" s="210" t="s">
        <v>146</v>
      </c>
      <c r="D13" s="210" t="s">
        <v>146</v>
      </c>
      <c r="E13" s="210" t="s">
        <v>146</v>
      </c>
      <c r="F13" s="210" t="s">
        <v>146</v>
      </c>
      <c r="G13" s="210" t="s">
        <v>146</v>
      </c>
      <c r="H13" s="210" t="s">
        <v>146</v>
      </c>
      <c r="I13" s="210" t="s">
        <v>146</v>
      </c>
      <c r="J13" s="210" t="s">
        <v>146</v>
      </c>
      <c r="K13" s="210" t="s">
        <v>146</v>
      </c>
      <c r="L13" s="210" t="s">
        <v>146</v>
      </c>
      <c r="M13" s="210" t="s">
        <v>146</v>
      </c>
      <c r="N13" s="210" t="s">
        <v>146</v>
      </c>
      <c r="O13" s="210" t="s">
        <v>146</v>
      </c>
      <c r="P13" s="210" t="s">
        <v>146</v>
      </c>
      <c r="Q13" s="210" t="s">
        <v>146</v>
      </c>
      <c r="R13" s="210" t="s">
        <v>146</v>
      </c>
      <c r="S13" s="210" t="s">
        <v>146</v>
      </c>
      <c r="T13" s="210" t="s">
        <v>146</v>
      </c>
      <c r="U13" s="210" t="s">
        <v>146</v>
      </c>
      <c r="V13" s="210" t="s">
        <v>146</v>
      </c>
      <c r="W13" s="210" t="s">
        <v>146</v>
      </c>
      <c r="X13" s="210" t="s">
        <v>146</v>
      </c>
      <c r="Y13" s="210" t="s">
        <v>146</v>
      </c>
      <c r="Z13" s="210" t="s">
        <v>146</v>
      </c>
      <c r="AA13" s="210" t="s">
        <v>146</v>
      </c>
      <c r="AB13" s="210" t="s">
        <v>146</v>
      </c>
      <c r="AC13" s="210" t="s">
        <v>146</v>
      </c>
      <c r="AD13" s="210" t="s">
        <v>146</v>
      </c>
      <c r="AE13" s="210" t="s">
        <v>146</v>
      </c>
      <c r="AF13" s="210" t="s">
        <v>146</v>
      </c>
      <c r="AG13" s="211"/>
      <c r="AH13" s="208"/>
    </row>
    <row r="14" spans="1:34" s="145" customFormat="1" ht="16.5" customHeight="1">
      <c r="A14" s="212" t="s">
        <v>66</v>
      </c>
      <c r="B14" s="213" t="s">
        <v>146</v>
      </c>
      <c r="C14" s="213" t="s">
        <v>146</v>
      </c>
      <c r="D14" s="213" t="s">
        <v>146</v>
      </c>
      <c r="E14" s="213" t="s">
        <v>146</v>
      </c>
      <c r="F14" s="213" t="s">
        <v>146</v>
      </c>
      <c r="G14" s="213" t="s">
        <v>146</v>
      </c>
      <c r="H14" s="213" t="s">
        <v>146</v>
      </c>
      <c r="I14" s="213" t="s">
        <v>146</v>
      </c>
      <c r="J14" s="213" t="s">
        <v>146</v>
      </c>
      <c r="K14" s="213" t="s">
        <v>146</v>
      </c>
      <c r="L14" s="213" t="s">
        <v>146</v>
      </c>
      <c r="M14" s="213" t="s">
        <v>146</v>
      </c>
      <c r="N14" s="213" t="s">
        <v>146</v>
      </c>
      <c r="O14" s="213" t="s">
        <v>146</v>
      </c>
      <c r="P14" s="213" t="s">
        <v>146</v>
      </c>
      <c r="Q14" s="213" t="s">
        <v>146</v>
      </c>
      <c r="R14" s="213" t="s">
        <v>146</v>
      </c>
      <c r="S14" s="213" t="s">
        <v>146</v>
      </c>
      <c r="T14" s="213" t="s">
        <v>146</v>
      </c>
      <c r="U14" s="213" t="s">
        <v>146</v>
      </c>
      <c r="V14" s="213" t="s">
        <v>146</v>
      </c>
      <c r="W14" s="213" t="s">
        <v>146</v>
      </c>
      <c r="X14" s="213" t="s">
        <v>146</v>
      </c>
      <c r="Y14" s="213" t="s">
        <v>146</v>
      </c>
      <c r="Z14" s="213" t="s">
        <v>146</v>
      </c>
      <c r="AA14" s="213" t="s">
        <v>146</v>
      </c>
      <c r="AB14" s="213" t="s">
        <v>146</v>
      </c>
      <c r="AC14" s="213" t="s">
        <v>146</v>
      </c>
      <c r="AD14" s="214" t="s">
        <v>146</v>
      </c>
      <c r="AE14" s="214" t="s">
        <v>146</v>
      </c>
      <c r="AF14" s="215" t="s">
        <v>146</v>
      </c>
      <c r="AG14" s="211"/>
      <c r="AH14" s="208"/>
    </row>
    <row r="15" spans="1:34" s="145" customFormat="1" ht="16.5" customHeight="1">
      <c r="A15" s="212" t="s">
        <v>67</v>
      </c>
      <c r="B15" s="216" t="s">
        <v>146</v>
      </c>
      <c r="C15" s="216" t="s">
        <v>146</v>
      </c>
      <c r="D15" s="216" t="s">
        <v>146</v>
      </c>
      <c r="E15" s="216" t="s">
        <v>146</v>
      </c>
      <c r="F15" s="216" t="s">
        <v>146</v>
      </c>
      <c r="G15" s="216" t="s">
        <v>146</v>
      </c>
      <c r="H15" s="216" t="s">
        <v>146</v>
      </c>
      <c r="I15" s="216" t="s">
        <v>146</v>
      </c>
      <c r="J15" s="216" t="s">
        <v>146</v>
      </c>
      <c r="K15" s="216" t="s">
        <v>146</v>
      </c>
      <c r="L15" s="216" t="s">
        <v>146</v>
      </c>
      <c r="M15" s="216" t="s">
        <v>146</v>
      </c>
      <c r="N15" s="216" t="s">
        <v>146</v>
      </c>
      <c r="O15" s="216" t="s">
        <v>146</v>
      </c>
      <c r="P15" s="216" t="s">
        <v>146</v>
      </c>
      <c r="Q15" s="216" t="s">
        <v>146</v>
      </c>
      <c r="R15" s="216" t="s">
        <v>146</v>
      </c>
      <c r="S15" s="216" t="s">
        <v>146</v>
      </c>
      <c r="T15" s="216" t="s">
        <v>146</v>
      </c>
      <c r="U15" s="216" t="s">
        <v>146</v>
      </c>
      <c r="V15" s="216" t="s">
        <v>146</v>
      </c>
      <c r="W15" s="216" t="s">
        <v>146</v>
      </c>
      <c r="X15" s="216" t="s">
        <v>146</v>
      </c>
      <c r="Y15" s="216" t="s">
        <v>146</v>
      </c>
      <c r="Z15" s="216" t="s">
        <v>146</v>
      </c>
      <c r="AA15" s="216" t="s">
        <v>146</v>
      </c>
      <c r="AB15" s="216" t="s">
        <v>146</v>
      </c>
      <c r="AC15" s="216" t="s">
        <v>146</v>
      </c>
      <c r="AD15" s="217" t="s">
        <v>146</v>
      </c>
      <c r="AE15" s="217" t="s">
        <v>146</v>
      </c>
      <c r="AF15" s="218" t="s">
        <v>146</v>
      </c>
      <c r="AG15" s="211"/>
      <c r="AH15" s="208"/>
    </row>
    <row r="16" spans="1:34" s="145" customFormat="1" ht="16.5" customHeight="1">
      <c r="A16" s="219" t="s">
        <v>68</v>
      </c>
      <c r="B16" s="210" t="s">
        <v>146</v>
      </c>
      <c r="C16" s="210" t="s">
        <v>146</v>
      </c>
      <c r="D16" s="210" t="s">
        <v>146</v>
      </c>
      <c r="E16" s="210" t="s">
        <v>146</v>
      </c>
      <c r="F16" s="210" t="s">
        <v>146</v>
      </c>
      <c r="G16" s="210" t="s">
        <v>146</v>
      </c>
      <c r="H16" s="210" t="s">
        <v>146</v>
      </c>
      <c r="I16" s="210" t="s">
        <v>146</v>
      </c>
      <c r="J16" s="210" t="s">
        <v>146</v>
      </c>
      <c r="K16" s="210" t="s">
        <v>146</v>
      </c>
      <c r="L16" s="210" t="s">
        <v>146</v>
      </c>
      <c r="M16" s="210" t="s">
        <v>146</v>
      </c>
      <c r="N16" s="210" t="s">
        <v>146</v>
      </c>
      <c r="O16" s="210" t="s">
        <v>146</v>
      </c>
      <c r="P16" s="210" t="s">
        <v>146</v>
      </c>
      <c r="Q16" s="210" t="s">
        <v>146</v>
      </c>
      <c r="R16" s="210" t="s">
        <v>146</v>
      </c>
      <c r="S16" s="210" t="s">
        <v>146</v>
      </c>
      <c r="T16" s="210" t="s">
        <v>146</v>
      </c>
      <c r="U16" s="210" t="s">
        <v>146</v>
      </c>
      <c r="V16" s="210" t="s">
        <v>146</v>
      </c>
      <c r="W16" s="210" t="s">
        <v>146</v>
      </c>
      <c r="X16" s="210" t="s">
        <v>146</v>
      </c>
      <c r="Y16" s="210" t="s">
        <v>146</v>
      </c>
      <c r="Z16" s="210" t="s">
        <v>146</v>
      </c>
      <c r="AA16" s="210" t="s">
        <v>146</v>
      </c>
      <c r="AB16" s="210" t="s">
        <v>146</v>
      </c>
      <c r="AC16" s="210" t="s">
        <v>146</v>
      </c>
      <c r="AD16" s="210" t="s">
        <v>146</v>
      </c>
      <c r="AE16" s="210" t="s">
        <v>146</v>
      </c>
      <c r="AF16" s="210" t="s">
        <v>146</v>
      </c>
      <c r="AG16" s="211"/>
      <c r="AH16" s="208"/>
    </row>
    <row r="17" spans="1:34" s="145" customFormat="1" ht="16.5" customHeight="1">
      <c r="A17" s="219" t="s">
        <v>69</v>
      </c>
      <c r="B17" s="210" t="s">
        <v>146</v>
      </c>
      <c r="C17" s="210" t="s">
        <v>146</v>
      </c>
      <c r="D17" s="210" t="s">
        <v>146</v>
      </c>
      <c r="E17" s="210" t="s">
        <v>146</v>
      </c>
      <c r="F17" s="210" t="s">
        <v>146</v>
      </c>
      <c r="G17" s="210" t="s">
        <v>146</v>
      </c>
      <c r="H17" s="210" t="s">
        <v>146</v>
      </c>
      <c r="I17" s="210" t="s">
        <v>146</v>
      </c>
      <c r="J17" s="210" t="s">
        <v>146</v>
      </c>
      <c r="K17" s="210" t="s">
        <v>146</v>
      </c>
      <c r="L17" s="210" t="s">
        <v>146</v>
      </c>
      <c r="M17" s="210" t="s">
        <v>146</v>
      </c>
      <c r="N17" s="210" t="s">
        <v>146</v>
      </c>
      <c r="O17" s="210" t="s">
        <v>146</v>
      </c>
      <c r="P17" s="210" t="s">
        <v>146</v>
      </c>
      <c r="Q17" s="210" t="s">
        <v>146</v>
      </c>
      <c r="R17" s="210" t="s">
        <v>146</v>
      </c>
      <c r="S17" s="210" t="s">
        <v>146</v>
      </c>
      <c r="T17" s="210" t="s">
        <v>146</v>
      </c>
      <c r="U17" s="210" t="s">
        <v>146</v>
      </c>
      <c r="V17" s="210" t="s">
        <v>146</v>
      </c>
      <c r="W17" s="210" t="s">
        <v>146</v>
      </c>
      <c r="X17" s="210" t="s">
        <v>146</v>
      </c>
      <c r="Y17" s="210" t="s">
        <v>146</v>
      </c>
      <c r="Z17" s="210" t="s">
        <v>146</v>
      </c>
      <c r="AA17" s="210" t="s">
        <v>146</v>
      </c>
      <c r="AB17" s="210" t="s">
        <v>146</v>
      </c>
      <c r="AC17" s="210" t="s">
        <v>146</v>
      </c>
      <c r="AD17" s="210" t="s">
        <v>146</v>
      </c>
      <c r="AE17" s="210" t="s">
        <v>146</v>
      </c>
      <c r="AF17" s="210" t="s">
        <v>146</v>
      </c>
      <c r="AG17" s="211"/>
      <c r="AH17" s="208"/>
    </row>
    <row r="18" spans="1:34" s="145" customFormat="1" ht="16.5" customHeight="1">
      <c r="A18" s="220" t="s">
        <v>70</v>
      </c>
      <c r="B18" s="221" t="s">
        <v>146</v>
      </c>
      <c r="C18" s="221" t="s">
        <v>146</v>
      </c>
      <c r="D18" s="221" t="s">
        <v>146</v>
      </c>
      <c r="E18" s="221" t="s">
        <v>146</v>
      </c>
      <c r="F18" s="221" t="s">
        <v>146</v>
      </c>
      <c r="G18" s="221" t="s">
        <v>146</v>
      </c>
      <c r="H18" s="221" t="s">
        <v>146</v>
      </c>
      <c r="I18" s="221" t="s">
        <v>146</v>
      </c>
      <c r="J18" s="221" t="s">
        <v>146</v>
      </c>
      <c r="K18" s="221" t="s">
        <v>146</v>
      </c>
      <c r="L18" s="221" t="s">
        <v>146</v>
      </c>
      <c r="M18" s="221" t="s">
        <v>146</v>
      </c>
      <c r="N18" s="221" t="s">
        <v>146</v>
      </c>
      <c r="O18" s="221" t="s">
        <v>146</v>
      </c>
      <c r="P18" s="221" t="s">
        <v>146</v>
      </c>
      <c r="Q18" s="221" t="s">
        <v>146</v>
      </c>
      <c r="R18" s="221" t="s">
        <v>146</v>
      </c>
      <c r="S18" s="221" t="s">
        <v>146</v>
      </c>
      <c r="T18" s="221" t="s">
        <v>146</v>
      </c>
      <c r="U18" s="221" t="s">
        <v>146</v>
      </c>
      <c r="V18" s="221" t="s">
        <v>146</v>
      </c>
      <c r="W18" s="221" t="s">
        <v>146</v>
      </c>
      <c r="X18" s="221" t="s">
        <v>146</v>
      </c>
      <c r="Y18" s="221" t="s">
        <v>146</v>
      </c>
      <c r="Z18" s="221" t="s">
        <v>146</v>
      </c>
      <c r="AA18" s="221" t="s">
        <v>146</v>
      </c>
      <c r="AB18" s="221" t="s">
        <v>146</v>
      </c>
      <c r="AC18" s="221" t="s">
        <v>146</v>
      </c>
      <c r="AD18" s="222" t="s">
        <v>146</v>
      </c>
      <c r="AE18" s="222" t="s">
        <v>146</v>
      </c>
      <c r="AF18" s="223" t="s">
        <v>146</v>
      </c>
      <c r="AG18" s="211"/>
      <c r="AH18" s="208"/>
    </row>
    <row r="19" spans="1:34" s="145" customFormat="1" ht="16.5" customHeight="1">
      <c r="A19" s="220" t="s">
        <v>71</v>
      </c>
      <c r="B19" s="224" t="s">
        <v>146</v>
      </c>
      <c r="C19" s="224" t="s">
        <v>146</v>
      </c>
      <c r="D19" s="224" t="s">
        <v>146</v>
      </c>
      <c r="E19" s="224" t="s">
        <v>146</v>
      </c>
      <c r="F19" s="224" t="s">
        <v>146</v>
      </c>
      <c r="G19" s="224" t="s">
        <v>146</v>
      </c>
      <c r="H19" s="224" t="s">
        <v>146</v>
      </c>
      <c r="I19" s="224" t="s">
        <v>146</v>
      </c>
      <c r="J19" s="224" t="s">
        <v>146</v>
      </c>
      <c r="K19" s="224" t="s">
        <v>146</v>
      </c>
      <c r="L19" s="224" t="s">
        <v>146</v>
      </c>
      <c r="M19" s="224" t="s">
        <v>146</v>
      </c>
      <c r="N19" s="224" t="s">
        <v>146</v>
      </c>
      <c r="O19" s="224" t="s">
        <v>146</v>
      </c>
      <c r="P19" s="224" t="s">
        <v>146</v>
      </c>
      <c r="Q19" s="224" t="s">
        <v>146</v>
      </c>
      <c r="R19" s="224" t="s">
        <v>146</v>
      </c>
      <c r="S19" s="224" t="s">
        <v>146</v>
      </c>
      <c r="T19" s="224" t="s">
        <v>146</v>
      </c>
      <c r="U19" s="224" t="s">
        <v>146</v>
      </c>
      <c r="V19" s="224" t="s">
        <v>146</v>
      </c>
      <c r="W19" s="224" t="s">
        <v>146</v>
      </c>
      <c r="X19" s="224" t="s">
        <v>146</v>
      </c>
      <c r="Y19" s="224" t="s">
        <v>146</v>
      </c>
      <c r="Z19" s="224" t="s">
        <v>146</v>
      </c>
      <c r="AA19" s="224" t="s">
        <v>146</v>
      </c>
      <c r="AB19" s="224" t="s">
        <v>146</v>
      </c>
      <c r="AC19" s="224" t="s">
        <v>146</v>
      </c>
      <c r="AD19" s="225" t="s">
        <v>146</v>
      </c>
      <c r="AE19" s="225" t="s">
        <v>146</v>
      </c>
      <c r="AF19" s="226" t="s">
        <v>146</v>
      </c>
      <c r="AG19" s="211"/>
      <c r="AH19" s="208"/>
    </row>
    <row r="20" spans="1:34" s="145" customFormat="1" ht="16.5" customHeight="1">
      <c r="A20" s="209" t="s">
        <v>72</v>
      </c>
      <c r="B20" s="210" t="s">
        <v>146</v>
      </c>
      <c r="C20" s="210" t="s">
        <v>146</v>
      </c>
      <c r="D20" s="210" t="s">
        <v>146</v>
      </c>
      <c r="E20" s="210" t="s">
        <v>146</v>
      </c>
      <c r="F20" s="210" t="s">
        <v>146</v>
      </c>
      <c r="G20" s="210" t="s">
        <v>146</v>
      </c>
      <c r="H20" s="210" t="s">
        <v>146</v>
      </c>
      <c r="I20" s="210" t="s">
        <v>146</v>
      </c>
      <c r="J20" s="210" t="s">
        <v>146</v>
      </c>
      <c r="K20" s="210" t="s">
        <v>146</v>
      </c>
      <c r="L20" s="210" t="s">
        <v>146</v>
      </c>
      <c r="M20" s="210" t="s">
        <v>146</v>
      </c>
      <c r="N20" s="210" t="s">
        <v>146</v>
      </c>
      <c r="O20" s="210" t="s">
        <v>146</v>
      </c>
      <c r="P20" s="210" t="s">
        <v>146</v>
      </c>
      <c r="Q20" s="210" t="s">
        <v>146</v>
      </c>
      <c r="R20" s="210" t="s">
        <v>146</v>
      </c>
      <c r="S20" s="210" t="s">
        <v>146</v>
      </c>
      <c r="T20" s="210" t="s">
        <v>146</v>
      </c>
      <c r="U20" s="210" t="s">
        <v>146</v>
      </c>
      <c r="V20" s="210" t="s">
        <v>146</v>
      </c>
      <c r="W20" s="210" t="s">
        <v>146</v>
      </c>
      <c r="X20" s="210" t="s">
        <v>146</v>
      </c>
      <c r="Y20" s="210" t="s">
        <v>146</v>
      </c>
      <c r="Z20" s="210" t="s">
        <v>146</v>
      </c>
      <c r="AA20" s="210" t="s">
        <v>146</v>
      </c>
      <c r="AB20" s="210" t="s">
        <v>146</v>
      </c>
      <c r="AC20" s="210" t="s">
        <v>146</v>
      </c>
      <c r="AD20" s="210" t="s">
        <v>146</v>
      </c>
      <c r="AE20" s="210" t="s">
        <v>146</v>
      </c>
      <c r="AF20" s="210" t="s">
        <v>146</v>
      </c>
      <c r="AG20" s="211"/>
      <c r="AH20" s="208"/>
    </row>
    <row r="21" spans="1:34" s="145" customFormat="1" ht="16.5" customHeight="1">
      <c r="A21" s="219" t="s">
        <v>188</v>
      </c>
      <c r="B21" s="210" t="s">
        <v>146</v>
      </c>
      <c r="C21" s="210" t="s">
        <v>146</v>
      </c>
      <c r="D21" s="210" t="s">
        <v>146</v>
      </c>
      <c r="E21" s="210" t="s">
        <v>146</v>
      </c>
      <c r="F21" s="210" t="s">
        <v>146</v>
      </c>
      <c r="G21" s="210" t="s">
        <v>146</v>
      </c>
      <c r="H21" s="210" t="s">
        <v>146</v>
      </c>
      <c r="I21" s="210" t="s">
        <v>146</v>
      </c>
      <c r="J21" s="210" t="s">
        <v>146</v>
      </c>
      <c r="K21" s="210" t="s">
        <v>146</v>
      </c>
      <c r="L21" s="210" t="s">
        <v>146</v>
      </c>
      <c r="M21" s="210" t="s">
        <v>146</v>
      </c>
      <c r="N21" s="210" t="s">
        <v>146</v>
      </c>
      <c r="O21" s="210" t="s">
        <v>146</v>
      </c>
      <c r="P21" s="210" t="s">
        <v>146</v>
      </c>
      <c r="Q21" s="210" t="s">
        <v>146</v>
      </c>
      <c r="R21" s="210" t="s">
        <v>146</v>
      </c>
      <c r="S21" s="210" t="s">
        <v>146</v>
      </c>
      <c r="T21" s="210" t="s">
        <v>146</v>
      </c>
      <c r="U21" s="210" t="s">
        <v>146</v>
      </c>
      <c r="V21" s="210" t="s">
        <v>146</v>
      </c>
      <c r="W21" s="210" t="s">
        <v>146</v>
      </c>
      <c r="X21" s="210" t="s">
        <v>146</v>
      </c>
      <c r="Y21" s="210" t="s">
        <v>146</v>
      </c>
      <c r="Z21" s="210" t="s">
        <v>146</v>
      </c>
      <c r="AA21" s="210" t="s">
        <v>146</v>
      </c>
      <c r="AB21" s="210" t="s">
        <v>146</v>
      </c>
      <c r="AC21" s="210" t="s">
        <v>146</v>
      </c>
      <c r="AD21" s="210" t="s">
        <v>146</v>
      </c>
      <c r="AE21" s="210" t="s">
        <v>146</v>
      </c>
      <c r="AF21" s="210" t="s">
        <v>146</v>
      </c>
      <c r="AG21" s="211"/>
      <c r="AH21" s="208"/>
    </row>
    <row r="22" spans="1:34" s="145" customFormat="1" ht="16.5" customHeight="1">
      <c r="A22" s="219" t="s">
        <v>73</v>
      </c>
      <c r="B22" s="210" t="s">
        <v>146</v>
      </c>
      <c r="C22" s="210" t="s">
        <v>146</v>
      </c>
      <c r="D22" s="210" t="s">
        <v>146</v>
      </c>
      <c r="E22" s="210" t="s">
        <v>146</v>
      </c>
      <c r="F22" s="210" t="s">
        <v>146</v>
      </c>
      <c r="G22" s="210" t="s">
        <v>146</v>
      </c>
      <c r="H22" s="210" t="s">
        <v>146</v>
      </c>
      <c r="I22" s="210" t="s">
        <v>146</v>
      </c>
      <c r="J22" s="210" t="s">
        <v>146</v>
      </c>
      <c r="K22" s="210" t="s">
        <v>146</v>
      </c>
      <c r="L22" s="210" t="s">
        <v>146</v>
      </c>
      <c r="M22" s="210" t="s">
        <v>146</v>
      </c>
      <c r="N22" s="210" t="s">
        <v>146</v>
      </c>
      <c r="O22" s="210" t="s">
        <v>146</v>
      </c>
      <c r="P22" s="210" t="s">
        <v>146</v>
      </c>
      <c r="Q22" s="210" t="s">
        <v>146</v>
      </c>
      <c r="R22" s="210" t="s">
        <v>146</v>
      </c>
      <c r="S22" s="210" t="s">
        <v>146</v>
      </c>
      <c r="T22" s="210" t="s">
        <v>146</v>
      </c>
      <c r="U22" s="210" t="s">
        <v>146</v>
      </c>
      <c r="V22" s="210" t="s">
        <v>146</v>
      </c>
      <c r="W22" s="210" t="s">
        <v>146</v>
      </c>
      <c r="X22" s="210" t="s">
        <v>146</v>
      </c>
      <c r="Y22" s="210" t="s">
        <v>146</v>
      </c>
      <c r="Z22" s="210" t="s">
        <v>146</v>
      </c>
      <c r="AA22" s="210" t="s">
        <v>146</v>
      </c>
      <c r="AB22" s="210" t="s">
        <v>146</v>
      </c>
      <c r="AC22" s="210" t="s">
        <v>146</v>
      </c>
      <c r="AD22" s="210" t="s">
        <v>146</v>
      </c>
      <c r="AE22" s="210" t="s">
        <v>146</v>
      </c>
      <c r="AF22" s="210" t="s">
        <v>146</v>
      </c>
      <c r="AG22" s="211"/>
      <c r="AH22" s="208"/>
    </row>
    <row r="23" spans="1:34" s="145" customFormat="1" ht="16.5" customHeight="1">
      <c r="A23" s="220" t="s">
        <v>74</v>
      </c>
      <c r="B23" s="227" t="s">
        <v>146</v>
      </c>
      <c r="C23" s="227" t="s">
        <v>146</v>
      </c>
      <c r="D23" s="227" t="s">
        <v>146</v>
      </c>
      <c r="E23" s="227" t="s">
        <v>146</v>
      </c>
      <c r="F23" s="227" t="s">
        <v>146</v>
      </c>
      <c r="G23" s="227" t="s">
        <v>146</v>
      </c>
      <c r="H23" s="227" t="s">
        <v>146</v>
      </c>
      <c r="I23" s="227" t="s">
        <v>146</v>
      </c>
      <c r="J23" s="227" t="s">
        <v>146</v>
      </c>
      <c r="K23" s="227" t="s">
        <v>146</v>
      </c>
      <c r="L23" s="227" t="s">
        <v>146</v>
      </c>
      <c r="M23" s="227" t="s">
        <v>146</v>
      </c>
      <c r="N23" s="227" t="s">
        <v>146</v>
      </c>
      <c r="O23" s="227" t="s">
        <v>146</v>
      </c>
      <c r="P23" s="227" t="s">
        <v>146</v>
      </c>
      <c r="Q23" s="227" t="s">
        <v>146</v>
      </c>
      <c r="R23" s="227" t="s">
        <v>146</v>
      </c>
      <c r="S23" s="227" t="s">
        <v>146</v>
      </c>
      <c r="T23" s="227" t="s">
        <v>146</v>
      </c>
      <c r="U23" s="227" t="s">
        <v>146</v>
      </c>
      <c r="V23" s="227" t="s">
        <v>146</v>
      </c>
      <c r="W23" s="227" t="s">
        <v>146</v>
      </c>
      <c r="X23" s="227" t="s">
        <v>146</v>
      </c>
      <c r="Y23" s="227" t="s">
        <v>146</v>
      </c>
      <c r="Z23" s="227" t="s">
        <v>146</v>
      </c>
      <c r="AA23" s="227" t="s">
        <v>146</v>
      </c>
      <c r="AB23" s="227" t="s">
        <v>146</v>
      </c>
      <c r="AC23" s="227" t="s">
        <v>146</v>
      </c>
      <c r="AD23" s="228" t="s">
        <v>146</v>
      </c>
      <c r="AE23" s="228" t="s">
        <v>146</v>
      </c>
      <c r="AF23" s="229" t="s">
        <v>146</v>
      </c>
      <c r="AG23" s="211"/>
      <c r="AH23" s="208"/>
    </row>
    <row r="24" spans="1:34" s="145" customFormat="1" ht="16.5" customHeight="1">
      <c r="A24" s="220" t="s">
        <v>75</v>
      </c>
      <c r="B24" s="227" t="s">
        <v>146</v>
      </c>
      <c r="C24" s="227" t="s">
        <v>146</v>
      </c>
      <c r="D24" s="227" t="s">
        <v>146</v>
      </c>
      <c r="E24" s="227" t="s">
        <v>146</v>
      </c>
      <c r="F24" s="227" t="s">
        <v>146</v>
      </c>
      <c r="G24" s="227" t="s">
        <v>146</v>
      </c>
      <c r="H24" s="227" t="s">
        <v>146</v>
      </c>
      <c r="I24" s="227" t="s">
        <v>146</v>
      </c>
      <c r="J24" s="227" t="s">
        <v>146</v>
      </c>
      <c r="K24" s="227" t="s">
        <v>146</v>
      </c>
      <c r="L24" s="227" t="s">
        <v>146</v>
      </c>
      <c r="M24" s="227" t="s">
        <v>146</v>
      </c>
      <c r="N24" s="227" t="s">
        <v>146</v>
      </c>
      <c r="O24" s="227" t="s">
        <v>146</v>
      </c>
      <c r="P24" s="227" t="s">
        <v>146</v>
      </c>
      <c r="Q24" s="227" t="s">
        <v>146</v>
      </c>
      <c r="R24" s="227" t="s">
        <v>146</v>
      </c>
      <c r="S24" s="227" t="s">
        <v>146</v>
      </c>
      <c r="T24" s="227" t="s">
        <v>146</v>
      </c>
      <c r="U24" s="227" t="s">
        <v>146</v>
      </c>
      <c r="V24" s="227" t="s">
        <v>146</v>
      </c>
      <c r="W24" s="227" t="s">
        <v>146</v>
      </c>
      <c r="X24" s="227" t="s">
        <v>146</v>
      </c>
      <c r="Y24" s="227" t="s">
        <v>146</v>
      </c>
      <c r="Z24" s="227" t="s">
        <v>146</v>
      </c>
      <c r="AA24" s="227" t="s">
        <v>146</v>
      </c>
      <c r="AB24" s="227" t="s">
        <v>146</v>
      </c>
      <c r="AC24" s="227" t="s">
        <v>146</v>
      </c>
      <c r="AD24" s="228" t="s">
        <v>146</v>
      </c>
      <c r="AE24" s="228" t="s">
        <v>146</v>
      </c>
      <c r="AF24" s="229" t="s">
        <v>146</v>
      </c>
      <c r="AG24" s="211"/>
      <c r="AH24" s="208"/>
    </row>
    <row r="25" spans="1:34" s="145" customFormat="1" ht="16.5" customHeight="1">
      <c r="A25" s="209" t="s">
        <v>76</v>
      </c>
      <c r="B25" s="210" t="s">
        <v>146</v>
      </c>
      <c r="C25" s="210" t="s">
        <v>146</v>
      </c>
      <c r="D25" s="210" t="s">
        <v>146</v>
      </c>
      <c r="E25" s="210" t="s">
        <v>146</v>
      </c>
      <c r="F25" s="210" t="s">
        <v>146</v>
      </c>
      <c r="G25" s="210" t="s">
        <v>146</v>
      </c>
      <c r="H25" s="210" t="s">
        <v>146</v>
      </c>
      <c r="I25" s="210" t="s">
        <v>146</v>
      </c>
      <c r="J25" s="210" t="s">
        <v>146</v>
      </c>
      <c r="K25" s="210" t="s">
        <v>146</v>
      </c>
      <c r="L25" s="210" t="s">
        <v>146</v>
      </c>
      <c r="M25" s="210" t="s">
        <v>146</v>
      </c>
      <c r="N25" s="210" t="s">
        <v>146</v>
      </c>
      <c r="O25" s="210" t="s">
        <v>146</v>
      </c>
      <c r="P25" s="210" t="s">
        <v>146</v>
      </c>
      <c r="Q25" s="210" t="s">
        <v>146</v>
      </c>
      <c r="R25" s="210" t="s">
        <v>146</v>
      </c>
      <c r="S25" s="210" t="s">
        <v>146</v>
      </c>
      <c r="T25" s="210" t="s">
        <v>146</v>
      </c>
      <c r="U25" s="210" t="s">
        <v>146</v>
      </c>
      <c r="V25" s="210" t="s">
        <v>146</v>
      </c>
      <c r="W25" s="210" t="s">
        <v>146</v>
      </c>
      <c r="X25" s="210" t="s">
        <v>146</v>
      </c>
      <c r="Y25" s="210" t="s">
        <v>146</v>
      </c>
      <c r="Z25" s="210" t="s">
        <v>146</v>
      </c>
      <c r="AA25" s="210" t="s">
        <v>146</v>
      </c>
      <c r="AB25" s="210" t="s">
        <v>146</v>
      </c>
      <c r="AC25" s="210" t="s">
        <v>146</v>
      </c>
      <c r="AD25" s="210" t="s">
        <v>146</v>
      </c>
      <c r="AE25" s="210" t="s">
        <v>146</v>
      </c>
      <c r="AF25" s="210" t="s">
        <v>146</v>
      </c>
      <c r="AG25" s="211"/>
      <c r="AH25" s="208"/>
    </row>
    <row r="26" spans="1:34" s="145" customFormat="1" ht="16.5" customHeight="1">
      <c r="A26" s="209" t="s">
        <v>77</v>
      </c>
      <c r="B26" s="210" t="s">
        <v>146</v>
      </c>
      <c r="C26" s="210" t="s">
        <v>146</v>
      </c>
      <c r="D26" s="210" t="s">
        <v>146</v>
      </c>
      <c r="E26" s="210" t="s">
        <v>146</v>
      </c>
      <c r="F26" s="210" t="s">
        <v>146</v>
      </c>
      <c r="G26" s="210" t="s">
        <v>146</v>
      </c>
      <c r="H26" s="210" t="s">
        <v>146</v>
      </c>
      <c r="I26" s="210" t="s">
        <v>146</v>
      </c>
      <c r="J26" s="210" t="s">
        <v>146</v>
      </c>
      <c r="K26" s="210" t="s">
        <v>146</v>
      </c>
      <c r="L26" s="210" t="s">
        <v>146</v>
      </c>
      <c r="M26" s="210" t="s">
        <v>146</v>
      </c>
      <c r="N26" s="210" t="s">
        <v>146</v>
      </c>
      <c r="O26" s="210" t="s">
        <v>146</v>
      </c>
      <c r="P26" s="210" t="s">
        <v>146</v>
      </c>
      <c r="Q26" s="210" t="s">
        <v>146</v>
      </c>
      <c r="R26" s="210" t="s">
        <v>146</v>
      </c>
      <c r="S26" s="210" t="s">
        <v>146</v>
      </c>
      <c r="T26" s="210" t="s">
        <v>146</v>
      </c>
      <c r="U26" s="210" t="s">
        <v>146</v>
      </c>
      <c r="V26" s="210" t="s">
        <v>146</v>
      </c>
      <c r="W26" s="210" t="s">
        <v>146</v>
      </c>
      <c r="X26" s="210" t="s">
        <v>146</v>
      </c>
      <c r="Y26" s="210" t="s">
        <v>146</v>
      </c>
      <c r="Z26" s="210" t="s">
        <v>146</v>
      </c>
      <c r="AA26" s="210" t="s">
        <v>146</v>
      </c>
      <c r="AB26" s="210" t="s">
        <v>146</v>
      </c>
      <c r="AC26" s="210" t="s">
        <v>146</v>
      </c>
      <c r="AD26" s="210" t="s">
        <v>146</v>
      </c>
      <c r="AE26" s="210" t="s">
        <v>146</v>
      </c>
      <c r="AF26" s="210" t="s">
        <v>146</v>
      </c>
      <c r="AG26" s="211"/>
      <c r="AH26" s="208"/>
    </row>
    <row r="27" spans="1:34" s="145" customFormat="1" ht="16.5" customHeight="1">
      <c r="A27" s="209" t="s">
        <v>78</v>
      </c>
      <c r="B27" s="210" t="s">
        <v>146</v>
      </c>
      <c r="C27" s="210" t="s">
        <v>146</v>
      </c>
      <c r="D27" s="210" t="s">
        <v>146</v>
      </c>
      <c r="E27" s="210" t="s">
        <v>146</v>
      </c>
      <c r="F27" s="210" t="s">
        <v>146</v>
      </c>
      <c r="G27" s="210" t="s">
        <v>146</v>
      </c>
      <c r="H27" s="210" t="s">
        <v>146</v>
      </c>
      <c r="I27" s="210" t="s">
        <v>146</v>
      </c>
      <c r="J27" s="210" t="s">
        <v>146</v>
      </c>
      <c r="K27" s="210" t="s">
        <v>146</v>
      </c>
      <c r="L27" s="210" t="s">
        <v>146</v>
      </c>
      <c r="M27" s="210" t="s">
        <v>146</v>
      </c>
      <c r="N27" s="210" t="s">
        <v>146</v>
      </c>
      <c r="O27" s="210" t="s">
        <v>146</v>
      </c>
      <c r="P27" s="210" t="s">
        <v>146</v>
      </c>
      <c r="Q27" s="210" t="s">
        <v>146</v>
      </c>
      <c r="R27" s="210" t="s">
        <v>146</v>
      </c>
      <c r="S27" s="210" t="s">
        <v>146</v>
      </c>
      <c r="T27" s="210" t="s">
        <v>146</v>
      </c>
      <c r="U27" s="210" t="s">
        <v>146</v>
      </c>
      <c r="V27" s="210" t="s">
        <v>146</v>
      </c>
      <c r="W27" s="210" t="s">
        <v>146</v>
      </c>
      <c r="X27" s="210" t="s">
        <v>146</v>
      </c>
      <c r="Y27" s="210" t="s">
        <v>146</v>
      </c>
      <c r="Z27" s="210" t="s">
        <v>146</v>
      </c>
      <c r="AA27" s="210" t="s">
        <v>146</v>
      </c>
      <c r="AB27" s="210" t="s">
        <v>146</v>
      </c>
      <c r="AC27" s="210" t="s">
        <v>146</v>
      </c>
      <c r="AD27" s="210" t="s">
        <v>146</v>
      </c>
      <c r="AE27" s="210" t="s">
        <v>146</v>
      </c>
      <c r="AF27" s="210" t="s">
        <v>146</v>
      </c>
      <c r="AG27" s="211"/>
      <c r="AH27" s="208"/>
    </row>
    <row r="28" spans="1:34" s="145" customFormat="1" ht="16.5" customHeight="1">
      <c r="A28" s="230"/>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2"/>
      <c r="AE28" s="232"/>
      <c r="AF28" s="233"/>
      <c r="AG28" s="211"/>
      <c r="AH28" s="208"/>
    </row>
    <row r="29" spans="1:34" s="145" customFormat="1" ht="16.5" customHeight="1">
      <c r="A29" s="234" t="s">
        <v>182</v>
      </c>
      <c r="B29" s="235" t="s">
        <v>146</v>
      </c>
      <c r="C29" s="235" t="s">
        <v>146</v>
      </c>
      <c r="D29" s="235" t="s">
        <v>146</v>
      </c>
      <c r="E29" s="235" t="s">
        <v>146</v>
      </c>
      <c r="F29" s="235" t="s">
        <v>146</v>
      </c>
      <c r="G29" s="235" t="s">
        <v>146</v>
      </c>
      <c r="H29" s="235" t="s">
        <v>146</v>
      </c>
      <c r="I29" s="235" t="s">
        <v>146</v>
      </c>
      <c r="J29" s="235" t="s">
        <v>146</v>
      </c>
      <c r="K29" s="235" t="s">
        <v>146</v>
      </c>
      <c r="L29" s="235" t="s">
        <v>146</v>
      </c>
      <c r="M29" s="235" t="s">
        <v>146</v>
      </c>
      <c r="N29" s="235" t="s">
        <v>146</v>
      </c>
      <c r="O29" s="235" t="s">
        <v>146</v>
      </c>
      <c r="P29" s="235" t="s">
        <v>146</v>
      </c>
      <c r="Q29" s="235" t="s">
        <v>146</v>
      </c>
      <c r="R29" s="235" t="s">
        <v>146</v>
      </c>
      <c r="S29" s="235" t="s">
        <v>146</v>
      </c>
      <c r="T29" s="235" t="s">
        <v>146</v>
      </c>
      <c r="U29" s="235" t="s">
        <v>146</v>
      </c>
      <c r="V29" s="235" t="s">
        <v>146</v>
      </c>
      <c r="W29" s="235" t="s">
        <v>146</v>
      </c>
      <c r="X29" s="235" t="s">
        <v>146</v>
      </c>
      <c r="Y29" s="235" t="s">
        <v>146</v>
      </c>
      <c r="Z29" s="235" t="s">
        <v>146</v>
      </c>
      <c r="AA29" s="235" t="s">
        <v>146</v>
      </c>
      <c r="AB29" s="235" t="s">
        <v>146</v>
      </c>
      <c r="AC29" s="235" t="s">
        <v>146</v>
      </c>
      <c r="AD29" s="235" t="s">
        <v>146</v>
      </c>
      <c r="AE29" s="235" t="s">
        <v>146</v>
      </c>
      <c r="AF29" s="235" t="s">
        <v>146</v>
      </c>
      <c r="AG29" s="211"/>
      <c r="AH29" s="208"/>
    </row>
    <row r="30" spans="1:34" s="145" customFormat="1" ht="16.5" customHeight="1">
      <c r="A30" s="209" t="s">
        <v>79</v>
      </c>
      <c r="B30" s="210" t="s">
        <v>146</v>
      </c>
      <c r="C30" s="210" t="s">
        <v>146</v>
      </c>
      <c r="D30" s="210" t="s">
        <v>146</v>
      </c>
      <c r="E30" s="210" t="s">
        <v>146</v>
      </c>
      <c r="F30" s="210" t="s">
        <v>146</v>
      </c>
      <c r="G30" s="210" t="s">
        <v>146</v>
      </c>
      <c r="H30" s="210" t="s">
        <v>146</v>
      </c>
      <c r="I30" s="210" t="s">
        <v>146</v>
      </c>
      <c r="J30" s="210" t="s">
        <v>146</v>
      </c>
      <c r="K30" s="210" t="s">
        <v>146</v>
      </c>
      <c r="L30" s="210" t="s">
        <v>146</v>
      </c>
      <c r="M30" s="210" t="s">
        <v>146</v>
      </c>
      <c r="N30" s="210" t="s">
        <v>146</v>
      </c>
      <c r="O30" s="210" t="s">
        <v>146</v>
      </c>
      <c r="P30" s="210" t="s">
        <v>146</v>
      </c>
      <c r="Q30" s="210" t="s">
        <v>146</v>
      </c>
      <c r="R30" s="210" t="s">
        <v>146</v>
      </c>
      <c r="S30" s="210" t="s">
        <v>146</v>
      </c>
      <c r="T30" s="210" t="s">
        <v>146</v>
      </c>
      <c r="U30" s="210" t="s">
        <v>146</v>
      </c>
      <c r="V30" s="210" t="s">
        <v>146</v>
      </c>
      <c r="W30" s="210" t="s">
        <v>146</v>
      </c>
      <c r="X30" s="210" t="s">
        <v>146</v>
      </c>
      <c r="Y30" s="210" t="s">
        <v>146</v>
      </c>
      <c r="Z30" s="210" t="s">
        <v>146</v>
      </c>
      <c r="AA30" s="210" t="s">
        <v>146</v>
      </c>
      <c r="AB30" s="210" t="s">
        <v>146</v>
      </c>
      <c r="AC30" s="210" t="s">
        <v>146</v>
      </c>
      <c r="AD30" s="210" t="s">
        <v>146</v>
      </c>
      <c r="AE30" s="210" t="s">
        <v>146</v>
      </c>
      <c r="AF30" s="210" t="s">
        <v>146</v>
      </c>
      <c r="AG30" s="211"/>
      <c r="AH30" s="208"/>
    </row>
    <row r="31" spans="1:34" s="145" customFormat="1" ht="16.5" customHeight="1">
      <c r="A31" s="209" t="s">
        <v>80</v>
      </c>
      <c r="B31" s="210" t="s">
        <v>146</v>
      </c>
      <c r="C31" s="210" t="s">
        <v>146</v>
      </c>
      <c r="D31" s="210" t="s">
        <v>146</v>
      </c>
      <c r="E31" s="210" t="s">
        <v>146</v>
      </c>
      <c r="F31" s="210" t="s">
        <v>146</v>
      </c>
      <c r="G31" s="210" t="s">
        <v>146</v>
      </c>
      <c r="H31" s="210" t="s">
        <v>146</v>
      </c>
      <c r="I31" s="210" t="s">
        <v>146</v>
      </c>
      <c r="J31" s="210" t="s">
        <v>146</v>
      </c>
      <c r="K31" s="210" t="s">
        <v>146</v>
      </c>
      <c r="L31" s="210" t="s">
        <v>146</v>
      </c>
      <c r="M31" s="210" t="s">
        <v>146</v>
      </c>
      <c r="N31" s="210" t="s">
        <v>146</v>
      </c>
      <c r="O31" s="210" t="s">
        <v>146</v>
      </c>
      <c r="P31" s="210" t="s">
        <v>146</v>
      </c>
      <c r="Q31" s="210" t="s">
        <v>146</v>
      </c>
      <c r="R31" s="210" t="s">
        <v>146</v>
      </c>
      <c r="S31" s="210" t="s">
        <v>146</v>
      </c>
      <c r="T31" s="210" t="s">
        <v>146</v>
      </c>
      <c r="U31" s="210" t="s">
        <v>146</v>
      </c>
      <c r="V31" s="210" t="s">
        <v>146</v>
      </c>
      <c r="W31" s="210" t="s">
        <v>146</v>
      </c>
      <c r="X31" s="210" t="s">
        <v>146</v>
      </c>
      <c r="Y31" s="210" t="s">
        <v>146</v>
      </c>
      <c r="Z31" s="210" t="s">
        <v>146</v>
      </c>
      <c r="AA31" s="210" t="s">
        <v>146</v>
      </c>
      <c r="AB31" s="210" t="s">
        <v>146</v>
      </c>
      <c r="AC31" s="210" t="s">
        <v>146</v>
      </c>
      <c r="AD31" s="210" t="s">
        <v>146</v>
      </c>
      <c r="AE31" s="210" t="s">
        <v>146</v>
      </c>
      <c r="AF31" s="210" t="s">
        <v>146</v>
      </c>
      <c r="AG31" s="211"/>
      <c r="AH31" s="208"/>
    </row>
    <row r="32" spans="1:34" s="145" customFormat="1" ht="16.5" customHeight="1">
      <c r="A32" s="209" t="s">
        <v>81</v>
      </c>
      <c r="B32" s="210" t="s">
        <v>146</v>
      </c>
      <c r="C32" s="210" t="s">
        <v>146</v>
      </c>
      <c r="D32" s="210" t="s">
        <v>146</v>
      </c>
      <c r="E32" s="210" t="s">
        <v>146</v>
      </c>
      <c r="F32" s="210" t="s">
        <v>146</v>
      </c>
      <c r="G32" s="210" t="s">
        <v>146</v>
      </c>
      <c r="H32" s="210" t="s">
        <v>146</v>
      </c>
      <c r="I32" s="210" t="s">
        <v>146</v>
      </c>
      <c r="J32" s="210" t="s">
        <v>146</v>
      </c>
      <c r="K32" s="210" t="s">
        <v>146</v>
      </c>
      <c r="L32" s="210" t="s">
        <v>146</v>
      </c>
      <c r="M32" s="210" t="s">
        <v>146</v>
      </c>
      <c r="N32" s="210" t="s">
        <v>146</v>
      </c>
      <c r="O32" s="210" t="s">
        <v>146</v>
      </c>
      <c r="P32" s="210" t="s">
        <v>146</v>
      </c>
      <c r="Q32" s="210" t="s">
        <v>146</v>
      </c>
      <c r="R32" s="210" t="s">
        <v>146</v>
      </c>
      <c r="S32" s="210" t="s">
        <v>146</v>
      </c>
      <c r="T32" s="210" t="s">
        <v>146</v>
      </c>
      <c r="U32" s="210" t="s">
        <v>146</v>
      </c>
      <c r="V32" s="210" t="s">
        <v>146</v>
      </c>
      <c r="W32" s="210" t="s">
        <v>146</v>
      </c>
      <c r="X32" s="210" t="s">
        <v>146</v>
      </c>
      <c r="Y32" s="210" t="s">
        <v>146</v>
      </c>
      <c r="Z32" s="210" t="s">
        <v>146</v>
      </c>
      <c r="AA32" s="210" t="s">
        <v>146</v>
      </c>
      <c r="AB32" s="210" t="s">
        <v>146</v>
      </c>
      <c r="AC32" s="210" t="s">
        <v>146</v>
      </c>
      <c r="AD32" s="210" t="s">
        <v>146</v>
      </c>
      <c r="AE32" s="210" t="s">
        <v>146</v>
      </c>
      <c r="AF32" s="210" t="s">
        <v>146</v>
      </c>
      <c r="AG32" s="211"/>
      <c r="AH32" s="208"/>
    </row>
    <row r="33" spans="1:34" s="145" customFormat="1" ht="16.5" customHeight="1">
      <c r="A33" s="230"/>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8"/>
      <c r="AG33" s="211"/>
      <c r="AH33" s="208"/>
    </row>
    <row r="34" spans="1:34" s="145" customFormat="1" ht="16.5" customHeight="1">
      <c r="A34" s="209" t="s">
        <v>82</v>
      </c>
      <c r="B34" s="210" t="s">
        <v>146</v>
      </c>
      <c r="C34" s="210" t="s">
        <v>146</v>
      </c>
      <c r="D34" s="210" t="s">
        <v>146</v>
      </c>
      <c r="E34" s="210" t="s">
        <v>146</v>
      </c>
      <c r="F34" s="210" t="s">
        <v>146</v>
      </c>
      <c r="G34" s="210" t="s">
        <v>146</v>
      </c>
      <c r="H34" s="210" t="s">
        <v>146</v>
      </c>
      <c r="I34" s="210" t="s">
        <v>146</v>
      </c>
      <c r="J34" s="210" t="s">
        <v>146</v>
      </c>
      <c r="K34" s="210" t="s">
        <v>146</v>
      </c>
      <c r="L34" s="210" t="s">
        <v>146</v>
      </c>
      <c r="M34" s="210" t="s">
        <v>146</v>
      </c>
      <c r="N34" s="210" t="s">
        <v>146</v>
      </c>
      <c r="O34" s="210" t="s">
        <v>146</v>
      </c>
      <c r="P34" s="210" t="s">
        <v>146</v>
      </c>
      <c r="Q34" s="210" t="s">
        <v>146</v>
      </c>
      <c r="R34" s="210" t="s">
        <v>146</v>
      </c>
      <c r="S34" s="210" t="s">
        <v>146</v>
      </c>
      <c r="T34" s="210" t="s">
        <v>146</v>
      </c>
      <c r="U34" s="210" t="s">
        <v>146</v>
      </c>
      <c r="V34" s="210" t="s">
        <v>146</v>
      </c>
      <c r="W34" s="210" t="s">
        <v>146</v>
      </c>
      <c r="X34" s="210" t="s">
        <v>146</v>
      </c>
      <c r="Y34" s="210" t="s">
        <v>146</v>
      </c>
      <c r="Z34" s="210" t="s">
        <v>146</v>
      </c>
      <c r="AA34" s="210" t="s">
        <v>146</v>
      </c>
      <c r="AB34" s="210" t="s">
        <v>146</v>
      </c>
      <c r="AC34" s="210" t="s">
        <v>146</v>
      </c>
      <c r="AD34" s="210" t="s">
        <v>146</v>
      </c>
      <c r="AE34" s="210" t="s">
        <v>146</v>
      </c>
      <c r="AF34" s="210" t="s">
        <v>146</v>
      </c>
      <c r="AG34" s="211"/>
      <c r="AH34" s="208"/>
    </row>
    <row r="35" spans="1:34" s="145" customFormat="1" ht="16.5" customHeight="1">
      <c r="A35" s="209" t="s">
        <v>183</v>
      </c>
      <c r="B35" s="210" t="s">
        <v>146</v>
      </c>
      <c r="C35" s="210" t="s">
        <v>146</v>
      </c>
      <c r="D35" s="210" t="s">
        <v>146</v>
      </c>
      <c r="E35" s="210" t="s">
        <v>146</v>
      </c>
      <c r="F35" s="210" t="s">
        <v>146</v>
      </c>
      <c r="G35" s="210" t="s">
        <v>146</v>
      </c>
      <c r="H35" s="210" t="s">
        <v>146</v>
      </c>
      <c r="I35" s="210" t="s">
        <v>146</v>
      </c>
      <c r="J35" s="210" t="s">
        <v>146</v>
      </c>
      <c r="K35" s="210" t="s">
        <v>146</v>
      </c>
      <c r="L35" s="210" t="s">
        <v>146</v>
      </c>
      <c r="M35" s="210" t="s">
        <v>146</v>
      </c>
      <c r="N35" s="210" t="s">
        <v>146</v>
      </c>
      <c r="O35" s="210" t="s">
        <v>146</v>
      </c>
      <c r="P35" s="210" t="s">
        <v>146</v>
      </c>
      <c r="Q35" s="210" t="s">
        <v>146</v>
      </c>
      <c r="R35" s="210" t="s">
        <v>146</v>
      </c>
      <c r="S35" s="210" t="s">
        <v>146</v>
      </c>
      <c r="T35" s="210" t="s">
        <v>146</v>
      </c>
      <c r="U35" s="210" t="s">
        <v>146</v>
      </c>
      <c r="V35" s="210" t="s">
        <v>146</v>
      </c>
      <c r="W35" s="210" t="s">
        <v>146</v>
      </c>
      <c r="X35" s="210" t="s">
        <v>146</v>
      </c>
      <c r="Y35" s="210" t="s">
        <v>146</v>
      </c>
      <c r="Z35" s="210" t="s">
        <v>146</v>
      </c>
      <c r="AA35" s="210" t="s">
        <v>146</v>
      </c>
      <c r="AB35" s="210" t="s">
        <v>146</v>
      </c>
      <c r="AC35" s="210" t="s">
        <v>146</v>
      </c>
      <c r="AD35" s="210" t="s">
        <v>146</v>
      </c>
      <c r="AE35" s="210" t="s">
        <v>146</v>
      </c>
      <c r="AF35" s="210" t="s">
        <v>146</v>
      </c>
      <c r="AG35" s="211"/>
      <c r="AH35" s="208"/>
    </row>
    <row r="36" spans="1:34" s="145" customFormat="1" ht="16.5" customHeight="1">
      <c r="A36" s="239" t="s">
        <v>83</v>
      </c>
      <c r="B36" s="210" t="s">
        <v>146</v>
      </c>
      <c r="C36" s="210" t="s">
        <v>146</v>
      </c>
      <c r="D36" s="210" t="s">
        <v>146</v>
      </c>
      <c r="E36" s="210" t="s">
        <v>146</v>
      </c>
      <c r="F36" s="210" t="s">
        <v>146</v>
      </c>
      <c r="G36" s="210" t="s">
        <v>146</v>
      </c>
      <c r="H36" s="210" t="s">
        <v>146</v>
      </c>
      <c r="I36" s="210" t="s">
        <v>146</v>
      </c>
      <c r="J36" s="210" t="s">
        <v>146</v>
      </c>
      <c r="K36" s="210" t="s">
        <v>146</v>
      </c>
      <c r="L36" s="210" t="s">
        <v>146</v>
      </c>
      <c r="M36" s="210" t="s">
        <v>146</v>
      </c>
      <c r="N36" s="210" t="s">
        <v>146</v>
      </c>
      <c r="O36" s="210" t="s">
        <v>146</v>
      </c>
      <c r="P36" s="210" t="s">
        <v>146</v>
      </c>
      <c r="Q36" s="210" t="s">
        <v>146</v>
      </c>
      <c r="R36" s="210" t="s">
        <v>146</v>
      </c>
      <c r="S36" s="210" t="s">
        <v>146</v>
      </c>
      <c r="T36" s="210" t="s">
        <v>146</v>
      </c>
      <c r="U36" s="210" t="s">
        <v>146</v>
      </c>
      <c r="V36" s="210" t="s">
        <v>146</v>
      </c>
      <c r="W36" s="210" t="s">
        <v>146</v>
      </c>
      <c r="X36" s="210" t="s">
        <v>146</v>
      </c>
      <c r="Y36" s="210" t="s">
        <v>146</v>
      </c>
      <c r="Z36" s="210" t="s">
        <v>146</v>
      </c>
      <c r="AA36" s="210" t="s">
        <v>146</v>
      </c>
      <c r="AB36" s="210" t="s">
        <v>146</v>
      </c>
      <c r="AC36" s="210" t="s">
        <v>146</v>
      </c>
      <c r="AD36" s="210" t="s">
        <v>146</v>
      </c>
      <c r="AE36" s="210" t="s">
        <v>146</v>
      </c>
      <c r="AF36" s="210" t="s">
        <v>146</v>
      </c>
      <c r="AG36" s="211"/>
      <c r="AH36" s="208"/>
    </row>
    <row r="37" spans="1:34" s="145" customFormat="1" ht="16.5" customHeight="1">
      <c r="A37" s="230"/>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7"/>
      <c r="AE37" s="237"/>
      <c r="AF37" s="238"/>
      <c r="AG37" s="211"/>
      <c r="AH37" s="208"/>
    </row>
    <row r="38" spans="1:34" s="145" customFormat="1" ht="16.5" customHeight="1">
      <c r="A38" s="209" t="s">
        <v>187</v>
      </c>
      <c r="B38" s="210" t="s">
        <v>146</v>
      </c>
      <c r="C38" s="210" t="s">
        <v>146</v>
      </c>
      <c r="D38" s="210" t="s">
        <v>146</v>
      </c>
      <c r="E38" s="210" t="s">
        <v>146</v>
      </c>
      <c r="F38" s="210" t="s">
        <v>146</v>
      </c>
      <c r="G38" s="210" t="s">
        <v>146</v>
      </c>
      <c r="H38" s="210" t="s">
        <v>146</v>
      </c>
      <c r="I38" s="210" t="s">
        <v>146</v>
      </c>
      <c r="J38" s="210" t="s">
        <v>146</v>
      </c>
      <c r="K38" s="210" t="s">
        <v>146</v>
      </c>
      <c r="L38" s="210" t="s">
        <v>146</v>
      </c>
      <c r="M38" s="210" t="s">
        <v>146</v>
      </c>
      <c r="N38" s="210" t="s">
        <v>146</v>
      </c>
      <c r="O38" s="210" t="s">
        <v>146</v>
      </c>
      <c r="P38" s="210" t="s">
        <v>146</v>
      </c>
      <c r="Q38" s="210" t="s">
        <v>146</v>
      </c>
      <c r="R38" s="210" t="s">
        <v>146</v>
      </c>
      <c r="S38" s="210" t="s">
        <v>146</v>
      </c>
      <c r="T38" s="210" t="s">
        <v>146</v>
      </c>
      <c r="U38" s="210" t="s">
        <v>146</v>
      </c>
      <c r="V38" s="210" t="s">
        <v>146</v>
      </c>
      <c r="W38" s="210" t="s">
        <v>146</v>
      </c>
      <c r="X38" s="210" t="s">
        <v>146</v>
      </c>
      <c r="Y38" s="210" t="s">
        <v>146</v>
      </c>
      <c r="Z38" s="210" t="s">
        <v>146</v>
      </c>
      <c r="AA38" s="210" t="s">
        <v>146</v>
      </c>
      <c r="AB38" s="210" t="s">
        <v>146</v>
      </c>
      <c r="AC38" s="210" t="s">
        <v>146</v>
      </c>
      <c r="AD38" s="210" t="s">
        <v>146</v>
      </c>
      <c r="AE38" s="210" t="s">
        <v>146</v>
      </c>
      <c r="AF38" s="210" t="s">
        <v>146</v>
      </c>
      <c r="AG38" s="211"/>
      <c r="AH38" s="208"/>
    </row>
    <row r="39" spans="1:34" s="145" customFormat="1" ht="16.5" customHeight="1">
      <c r="A39" s="209" t="s">
        <v>185</v>
      </c>
      <c r="B39" s="210" t="s">
        <v>146</v>
      </c>
      <c r="C39" s="210" t="s">
        <v>146</v>
      </c>
      <c r="D39" s="210" t="s">
        <v>146</v>
      </c>
      <c r="E39" s="210" t="s">
        <v>146</v>
      </c>
      <c r="F39" s="210" t="s">
        <v>146</v>
      </c>
      <c r="G39" s="210" t="s">
        <v>146</v>
      </c>
      <c r="H39" s="210" t="s">
        <v>146</v>
      </c>
      <c r="I39" s="210" t="s">
        <v>146</v>
      </c>
      <c r="J39" s="210" t="s">
        <v>146</v>
      </c>
      <c r="K39" s="210" t="s">
        <v>146</v>
      </c>
      <c r="L39" s="210" t="s">
        <v>146</v>
      </c>
      <c r="M39" s="210" t="s">
        <v>146</v>
      </c>
      <c r="N39" s="210" t="s">
        <v>146</v>
      </c>
      <c r="O39" s="210" t="s">
        <v>146</v>
      </c>
      <c r="P39" s="210" t="s">
        <v>146</v>
      </c>
      <c r="Q39" s="210" t="s">
        <v>146</v>
      </c>
      <c r="R39" s="210" t="s">
        <v>146</v>
      </c>
      <c r="S39" s="210" t="s">
        <v>146</v>
      </c>
      <c r="T39" s="210" t="s">
        <v>146</v>
      </c>
      <c r="U39" s="210" t="s">
        <v>146</v>
      </c>
      <c r="V39" s="210" t="s">
        <v>146</v>
      </c>
      <c r="W39" s="210" t="s">
        <v>146</v>
      </c>
      <c r="X39" s="210" t="s">
        <v>146</v>
      </c>
      <c r="Y39" s="210" t="s">
        <v>146</v>
      </c>
      <c r="Z39" s="210" t="s">
        <v>146</v>
      </c>
      <c r="AA39" s="210" t="s">
        <v>146</v>
      </c>
      <c r="AB39" s="210" t="s">
        <v>146</v>
      </c>
      <c r="AC39" s="210" t="s">
        <v>146</v>
      </c>
      <c r="AD39" s="210" t="s">
        <v>146</v>
      </c>
      <c r="AE39" s="210" t="s">
        <v>146</v>
      </c>
      <c r="AF39" s="210" t="s">
        <v>146</v>
      </c>
      <c r="AG39" s="211"/>
      <c r="AH39" s="208"/>
    </row>
    <row r="40" spans="1:34" s="145" customFormat="1" ht="16.5" customHeight="1">
      <c r="A40" s="209" t="s">
        <v>184</v>
      </c>
      <c r="B40" s="210" t="s">
        <v>146</v>
      </c>
      <c r="C40" s="210" t="s">
        <v>146</v>
      </c>
      <c r="D40" s="210" t="s">
        <v>146</v>
      </c>
      <c r="E40" s="210" t="s">
        <v>146</v>
      </c>
      <c r="F40" s="210" t="s">
        <v>146</v>
      </c>
      <c r="G40" s="210" t="s">
        <v>146</v>
      </c>
      <c r="H40" s="210" t="s">
        <v>146</v>
      </c>
      <c r="I40" s="210" t="s">
        <v>146</v>
      </c>
      <c r="J40" s="210" t="s">
        <v>146</v>
      </c>
      <c r="K40" s="210" t="s">
        <v>146</v>
      </c>
      <c r="L40" s="210" t="s">
        <v>146</v>
      </c>
      <c r="M40" s="210" t="s">
        <v>146</v>
      </c>
      <c r="N40" s="210" t="s">
        <v>146</v>
      </c>
      <c r="O40" s="210" t="s">
        <v>146</v>
      </c>
      <c r="P40" s="210" t="s">
        <v>146</v>
      </c>
      <c r="Q40" s="210" t="s">
        <v>146</v>
      </c>
      <c r="R40" s="210" t="s">
        <v>146</v>
      </c>
      <c r="S40" s="210" t="s">
        <v>146</v>
      </c>
      <c r="T40" s="210" t="s">
        <v>146</v>
      </c>
      <c r="U40" s="210" t="s">
        <v>146</v>
      </c>
      <c r="V40" s="210" t="s">
        <v>146</v>
      </c>
      <c r="W40" s="210" t="s">
        <v>146</v>
      </c>
      <c r="X40" s="210" t="s">
        <v>146</v>
      </c>
      <c r="Y40" s="210" t="s">
        <v>146</v>
      </c>
      <c r="Z40" s="210" t="s">
        <v>146</v>
      </c>
      <c r="AA40" s="210" t="s">
        <v>146</v>
      </c>
      <c r="AB40" s="210" t="s">
        <v>146</v>
      </c>
      <c r="AC40" s="210" t="s">
        <v>146</v>
      </c>
      <c r="AD40" s="210" t="s">
        <v>146</v>
      </c>
      <c r="AE40" s="210" t="s">
        <v>146</v>
      </c>
      <c r="AF40" s="210" t="s">
        <v>146</v>
      </c>
      <c r="AG40" s="211"/>
      <c r="AH40" s="208"/>
    </row>
    <row r="41" spans="1:34" s="145" customFormat="1" ht="16.5" customHeight="1">
      <c r="A41" s="230"/>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7"/>
      <c r="AE41" s="237"/>
      <c r="AF41" s="238"/>
      <c r="AG41" s="211"/>
      <c r="AH41" s="208"/>
    </row>
    <row r="42" spans="1:34" s="145" customFormat="1" ht="16.5" customHeight="1">
      <c r="A42" s="234" t="s">
        <v>84</v>
      </c>
      <c r="B42" s="210" t="s">
        <v>146</v>
      </c>
      <c r="C42" s="210" t="s">
        <v>146</v>
      </c>
      <c r="D42" s="210" t="s">
        <v>146</v>
      </c>
      <c r="E42" s="210" t="s">
        <v>146</v>
      </c>
      <c r="F42" s="210" t="s">
        <v>146</v>
      </c>
      <c r="G42" s="210" t="s">
        <v>146</v>
      </c>
      <c r="H42" s="210" t="s">
        <v>146</v>
      </c>
      <c r="I42" s="210" t="s">
        <v>146</v>
      </c>
      <c r="J42" s="210" t="s">
        <v>146</v>
      </c>
      <c r="K42" s="210" t="s">
        <v>146</v>
      </c>
      <c r="L42" s="210" t="s">
        <v>146</v>
      </c>
      <c r="M42" s="210" t="s">
        <v>146</v>
      </c>
      <c r="N42" s="210" t="s">
        <v>146</v>
      </c>
      <c r="O42" s="210" t="s">
        <v>146</v>
      </c>
      <c r="P42" s="210" t="s">
        <v>146</v>
      </c>
      <c r="Q42" s="210" t="s">
        <v>146</v>
      </c>
      <c r="R42" s="210" t="s">
        <v>146</v>
      </c>
      <c r="S42" s="210" t="s">
        <v>146</v>
      </c>
      <c r="T42" s="210" t="s">
        <v>146</v>
      </c>
      <c r="U42" s="210" t="s">
        <v>146</v>
      </c>
      <c r="V42" s="210" t="s">
        <v>146</v>
      </c>
      <c r="W42" s="210" t="s">
        <v>146</v>
      </c>
      <c r="X42" s="210" t="s">
        <v>146</v>
      </c>
      <c r="Y42" s="210" t="s">
        <v>146</v>
      </c>
      <c r="Z42" s="210" t="s">
        <v>146</v>
      </c>
      <c r="AA42" s="210" t="s">
        <v>146</v>
      </c>
      <c r="AB42" s="210" t="s">
        <v>146</v>
      </c>
      <c r="AC42" s="210" t="s">
        <v>146</v>
      </c>
      <c r="AD42" s="210" t="s">
        <v>146</v>
      </c>
      <c r="AE42" s="210" t="s">
        <v>146</v>
      </c>
      <c r="AF42" s="210" t="s">
        <v>146</v>
      </c>
      <c r="AG42" s="211"/>
      <c r="AH42" s="208"/>
    </row>
    <row r="43" spans="1:34" s="145" customFormat="1" ht="16.5" customHeight="1">
      <c r="A43" s="209" t="s">
        <v>85</v>
      </c>
      <c r="B43" s="210" t="s">
        <v>146</v>
      </c>
      <c r="C43" s="210" t="s">
        <v>146</v>
      </c>
      <c r="D43" s="210" t="s">
        <v>146</v>
      </c>
      <c r="E43" s="210" t="s">
        <v>146</v>
      </c>
      <c r="F43" s="210" t="s">
        <v>146</v>
      </c>
      <c r="G43" s="210" t="s">
        <v>146</v>
      </c>
      <c r="H43" s="210" t="s">
        <v>146</v>
      </c>
      <c r="I43" s="210" t="s">
        <v>146</v>
      </c>
      <c r="J43" s="210" t="s">
        <v>146</v>
      </c>
      <c r="K43" s="210" t="s">
        <v>146</v>
      </c>
      <c r="L43" s="210" t="s">
        <v>146</v>
      </c>
      <c r="M43" s="210" t="s">
        <v>146</v>
      </c>
      <c r="N43" s="210" t="s">
        <v>146</v>
      </c>
      <c r="O43" s="210" t="s">
        <v>146</v>
      </c>
      <c r="P43" s="210" t="s">
        <v>146</v>
      </c>
      <c r="Q43" s="210" t="s">
        <v>146</v>
      </c>
      <c r="R43" s="210" t="s">
        <v>146</v>
      </c>
      <c r="S43" s="210" t="s">
        <v>146</v>
      </c>
      <c r="T43" s="210" t="s">
        <v>146</v>
      </c>
      <c r="U43" s="210" t="s">
        <v>146</v>
      </c>
      <c r="V43" s="210" t="s">
        <v>146</v>
      </c>
      <c r="W43" s="210" t="s">
        <v>146</v>
      </c>
      <c r="X43" s="210" t="s">
        <v>146</v>
      </c>
      <c r="Y43" s="210" t="s">
        <v>146</v>
      </c>
      <c r="Z43" s="210" t="s">
        <v>146</v>
      </c>
      <c r="AA43" s="210" t="s">
        <v>146</v>
      </c>
      <c r="AB43" s="210" t="s">
        <v>146</v>
      </c>
      <c r="AC43" s="210" t="s">
        <v>146</v>
      </c>
      <c r="AD43" s="210" t="s">
        <v>146</v>
      </c>
      <c r="AE43" s="210" t="s">
        <v>146</v>
      </c>
      <c r="AF43" s="210" t="s">
        <v>146</v>
      </c>
      <c r="AG43" s="211"/>
      <c r="AH43" s="208"/>
    </row>
    <row r="44" spans="1:34" s="145" customFormat="1" ht="16.5" customHeight="1">
      <c r="A44" s="209" t="s">
        <v>86</v>
      </c>
      <c r="B44" s="210" t="s">
        <v>146</v>
      </c>
      <c r="C44" s="210" t="s">
        <v>146</v>
      </c>
      <c r="D44" s="210" t="s">
        <v>146</v>
      </c>
      <c r="E44" s="210" t="s">
        <v>146</v>
      </c>
      <c r="F44" s="210" t="s">
        <v>146</v>
      </c>
      <c r="G44" s="210" t="s">
        <v>146</v>
      </c>
      <c r="H44" s="210" t="s">
        <v>146</v>
      </c>
      <c r="I44" s="210" t="s">
        <v>146</v>
      </c>
      <c r="J44" s="210" t="s">
        <v>146</v>
      </c>
      <c r="K44" s="210" t="s">
        <v>146</v>
      </c>
      <c r="L44" s="210" t="s">
        <v>146</v>
      </c>
      <c r="M44" s="210" t="s">
        <v>146</v>
      </c>
      <c r="N44" s="210" t="s">
        <v>146</v>
      </c>
      <c r="O44" s="210" t="s">
        <v>146</v>
      </c>
      <c r="P44" s="210" t="s">
        <v>146</v>
      </c>
      <c r="Q44" s="210" t="s">
        <v>146</v>
      </c>
      <c r="R44" s="210" t="s">
        <v>146</v>
      </c>
      <c r="S44" s="210" t="s">
        <v>146</v>
      </c>
      <c r="T44" s="210" t="s">
        <v>146</v>
      </c>
      <c r="U44" s="210" t="s">
        <v>146</v>
      </c>
      <c r="V44" s="210" t="s">
        <v>146</v>
      </c>
      <c r="W44" s="210" t="s">
        <v>146</v>
      </c>
      <c r="X44" s="210" t="s">
        <v>146</v>
      </c>
      <c r="Y44" s="210" t="s">
        <v>146</v>
      </c>
      <c r="Z44" s="210" t="s">
        <v>146</v>
      </c>
      <c r="AA44" s="210" t="s">
        <v>146</v>
      </c>
      <c r="AB44" s="210" t="s">
        <v>146</v>
      </c>
      <c r="AC44" s="210" t="s">
        <v>146</v>
      </c>
      <c r="AD44" s="210" t="s">
        <v>146</v>
      </c>
      <c r="AE44" s="210" t="s">
        <v>146</v>
      </c>
      <c r="AF44" s="210" t="s">
        <v>146</v>
      </c>
      <c r="AG44" s="211"/>
      <c r="AH44" s="208"/>
    </row>
    <row r="45" spans="1:34" s="145" customFormat="1" ht="13.5" customHeight="1" thickBot="1">
      <c r="A45" s="23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1"/>
      <c r="AE45" s="241"/>
      <c r="AF45" s="242"/>
      <c r="AG45" s="243"/>
      <c r="AH45" s="208"/>
    </row>
    <row r="46" spans="1:34" s="145" customFormat="1" ht="19.5" customHeight="1" thickTop="1" thickBot="1">
      <c r="A46" s="196" t="s">
        <v>191</v>
      </c>
      <c r="B46" s="244" t="s">
        <v>146</v>
      </c>
      <c r="C46" s="244" t="s">
        <v>146</v>
      </c>
      <c r="D46" s="244" t="s">
        <v>146</v>
      </c>
      <c r="E46" s="244" t="s">
        <v>146</v>
      </c>
      <c r="F46" s="244" t="s">
        <v>146</v>
      </c>
      <c r="G46" s="244" t="s">
        <v>146</v>
      </c>
      <c r="H46" s="244" t="s">
        <v>146</v>
      </c>
      <c r="I46" s="244" t="s">
        <v>146</v>
      </c>
      <c r="J46" s="244" t="s">
        <v>146</v>
      </c>
      <c r="K46" s="244" t="s">
        <v>146</v>
      </c>
      <c r="L46" s="244" t="s">
        <v>146</v>
      </c>
      <c r="M46" s="244" t="s">
        <v>146</v>
      </c>
      <c r="N46" s="244" t="s">
        <v>146</v>
      </c>
      <c r="O46" s="244" t="s">
        <v>146</v>
      </c>
      <c r="P46" s="244" t="s">
        <v>146</v>
      </c>
      <c r="Q46" s="244" t="s">
        <v>146</v>
      </c>
      <c r="R46" s="244" t="s">
        <v>146</v>
      </c>
      <c r="S46" s="244" t="s">
        <v>146</v>
      </c>
      <c r="T46" s="244" t="s">
        <v>146</v>
      </c>
      <c r="U46" s="244" t="s">
        <v>146</v>
      </c>
      <c r="V46" s="244" t="s">
        <v>146</v>
      </c>
      <c r="W46" s="244" t="s">
        <v>146</v>
      </c>
      <c r="X46" s="244" t="s">
        <v>146</v>
      </c>
      <c r="Y46" s="244" t="s">
        <v>146</v>
      </c>
      <c r="Z46" s="244" t="s">
        <v>146</v>
      </c>
      <c r="AA46" s="244" t="s">
        <v>146</v>
      </c>
      <c r="AB46" s="244" t="s">
        <v>146</v>
      </c>
      <c r="AC46" s="244" t="s">
        <v>146</v>
      </c>
      <c r="AD46" s="244" t="s">
        <v>146</v>
      </c>
      <c r="AE46" s="244" t="s">
        <v>146</v>
      </c>
      <c r="AF46" s="245" t="s">
        <v>146</v>
      </c>
      <c r="AG46" s="246"/>
      <c r="AH46" s="208"/>
    </row>
    <row r="47" spans="1:34" ht="9" customHeight="1" thickTop="1" thickBot="1">
      <c r="A47" s="247"/>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9"/>
      <c r="AH47" s="187"/>
    </row>
    <row r="48" spans="1:34" ht="9" customHeight="1" thickTop="1" thickBot="1">
      <c r="A48" s="250"/>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2"/>
      <c r="AE48" s="252"/>
      <c r="AF48" s="252"/>
      <c r="AG48" s="253"/>
      <c r="AH48" s="187"/>
    </row>
    <row r="49" spans="1:34" ht="18.75" thickTop="1" thickBot="1">
      <c r="A49" s="196" t="s">
        <v>200</v>
      </c>
      <c r="B49" s="254" t="s">
        <v>146</v>
      </c>
      <c r="C49" s="254" t="s">
        <v>146</v>
      </c>
      <c r="D49" s="254" t="s">
        <v>146</v>
      </c>
      <c r="E49" s="254" t="s">
        <v>146</v>
      </c>
      <c r="F49" s="254" t="s">
        <v>146</v>
      </c>
      <c r="G49" s="254" t="s">
        <v>146</v>
      </c>
      <c r="H49" s="254" t="s">
        <v>146</v>
      </c>
      <c r="I49" s="254" t="s">
        <v>146</v>
      </c>
      <c r="J49" s="254" t="s">
        <v>146</v>
      </c>
      <c r="K49" s="254" t="s">
        <v>146</v>
      </c>
      <c r="L49" s="254" t="s">
        <v>146</v>
      </c>
      <c r="M49" s="254" t="s">
        <v>146</v>
      </c>
      <c r="N49" s="254" t="s">
        <v>146</v>
      </c>
      <c r="O49" s="254" t="s">
        <v>146</v>
      </c>
      <c r="P49" s="254" t="s">
        <v>146</v>
      </c>
      <c r="Q49" s="254" t="s">
        <v>146</v>
      </c>
      <c r="R49" s="254" t="s">
        <v>146</v>
      </c>
      <c r="S49" s="254" t="s">
        <v>146</v>
      </c>
      <c r="T49" s="254" t="s">
        <v>146</v>
      </c>
      <c r="U49" s="254" t="s">
        <v>146</v>
      </c>
      <c r="V49" s="254" t="s">
        <v>146</v>
      </c>
      <c r="W49" s="254" t="s">
        <v>146</v>
      </c>
      <c r="X49" s="254" t="s">
        <v>146</v>
      </c>
      <c r="Y49" s="254" t="s">
        <v>146</v>
      </c>
      <c r="Z49" s="254" t="s">
        <v>146</v>
      </c>
      <c r="AA49" s="254" t="s">
        <v>146</v>
      </c>
      <c r="AB49" s="254" t="s">
        <v>146</v>
      </c>
      <c r="AC49" s="254" t="s">
        <v>146</v>
      </c>
      <c r="AD49" s="254" t="s">
        <v>146</v>
      </c>
      <c r="AE49" s="254" t="s">
        <v>146</v>
      </c>
      <c r="AF49" s="255" t="s">
        <v>146</v>
      </c>
      <c r="AG49" s="199"/>
      <c r="AH49" s="187"/>
    </row>
    <row r="50" spans="1:34" ht="17.25" thickTop="1">
      <c r="A50" s="209" t="s">
        <v>192</v>
      </c>
      <c r="B50" s="210" t="s">
        <v>146</v>
      </c>
      <c r="C50" s="210" t="s">
        <v>146</v>
      </c>
      <c r="D50" s="210" t="s">
        <v>146</v>
      </c>
      <c r="E50" s="210" t="s">
        <v>146</v>
      </c>
      <c r="F50" s="210" t="s">
        <v>146</v>
      </c>
      <c r="G50" s="210" t="s">
        <v>146</v>
      </c>
      <c r="H50" s="210" t="s">
        <v>146</v>
      </c>
      <c r="I50" s="210" t="s">
        <v>146</v>
      </c>
      <c r="J50" s="210" t="s">
        <v>146</v>
      </c>
      <c r="K50" s="210" t="s">
        <v>146</v>
      </c>
      <c r="L50" s="210" t="s">
        <v>146</v>
      </c>
      <c r="M50" s="210" t="s">
        <v>146</v>
      </c>
      <c r="N50" s="210" t="s">
        <v>146</v>
      </c>
      <c r="O50" s="210" t="s">
        <v>146</v>
      </c>
      <c r="P50" s="210" t="s">
        <v>146</v>
      </c>
      <c r="Q50" s="210" t="s">
        <v>146</v>
      </c>
      <c r="R50" s="210" t="s">
        <v>146</v>
      </c>
      <c r="S50" s="210" t="s">
        <v>146</v>
      </c>
      <c r="T50" s="210" t="s">
        <v>146</v>
      </c>
      <c r="U50" s="210" t="s">
        <v>146</v>
      </c>
      <c r="V50" s="210" t="s">
        <v>146</v>
      </c>
      <c r="W50" s="210" t="s">
        <v>146</v>
      </c>
      <c r="X50" s="210" t="s">
        <v>146</v>
      </c>
      <c r="Y50" s="210" t="s">
        <v>146</v>
      </c>
      <c r="Z50" s="210" t="s">
        <v>146</v>
      </c>
      <c r="AA50" s="210" t="s">
        <v>146</v>
      </c>
      <c r="AB50" s="210" t="s">
        <v>146</v>
      </c>
      <c r="AC50" s="210" t="s">
        <v>146</v>
      </c>
      <c r="AD50" s="210" t="s">
        <v>146</v>
      </c>
      <c r="AE50" s="210" t="s">
        <v>146</v>
      </c>
      <c r="AF50" s="210" t="s">
        <v>146</v>
      </c>
      <c r="AG50" s="211"/>
      <c r="AH50" s="187"/>
    </row>
    <row r="51" spans="1:34" ht="16.5">
      <c r="A51" s="256" t="s">
        <v>193</v>
      </c>
      <c r="B51" s="257" t="s">
        <v>146</v>
      </c>
      <c r="C51" s="257" t="s">
        <v>146</v>
      </c>
      <c r="D51" s="257" t="s">
        <v>146</v>
      </c>
      <c r="E51" s="257" t="s">
        <v>146</v>
      </c>
      <c r="F51" s="257" t="s">
        <v>146</v>
      </c>
      <c r="G51" s="257" t="s">
        <v>146</v>
      </c>
      <c r="H51" s="257" t="s">
        <v>146</v>
      </c>
      <c r="I51" s="257" t="s">
        <v>146</v>
      </c>
      <c r="J51" s="257" t="s">
        <v>146</v>
      </c>
      <c r="K51" s="257" t="s">
        <v>146</v>
      </c>
      <c r="L51" s="257" t="s">
        <v>146</v>
      </c>
      <c r="M51" s="257" t="s">
        <v>146</v>
      </c>
      <c r="N51" s="257" t="s">
        <v>146</v>
      </c>
      <c r="O51" s="257" t="s">
        <v>146</v>
      </c>
      <c r="P51" s="257" t="s">
        <v>146</v>
      </c>
      <c r="Q51" s="257" t="s">
        <v>146</v>
      </c>
      <c r="R51" s="257" t="s">
        <v>146</v>
      </c>
      <c r="S51" s="257" t="s">
        <v>146</v>
      </c>
      <c r="T51" s="257" t="s">
        <v>146</v>
      </c>
      <c r="U51" s="257" t="s">
        <v>146</v>
      </c>
      <c r="V51" s="257" t="s">
        <v>146</v>
      </c>
      <c r="W51" s="257" t="s">
        <v>146</v>
      </c>
      <c r="X51" s="257" t="s">
        <v>146</v>
      </c>
      <c r="Y51" s="257" t="s">
        <v>146</v>
      </c>
      <c r="Z51" s="257" t="s">
        <v>146</v>
      </c>
      <c r="AA51" s="257" t="s">
        <v>146</v>
      </c>
      <c r="AB51" s="257" t="s">
        <v>146</v>
      </c>
      <c r="AC51" s="257" t="s">
        <v>146</v>
      </c>
      <c r="AD51" s="257" t="s">
        <v>146</v>
      </c>
      <c r="AE51" s="257" t="s">
        <v>146</v>
      </c>
      <c r="AF51" s="257" t="s">
        <v>146</v>
      </c>
      <c r="AG51" s="258"/>
      <c r="AH51" s="187"/>
    </row>
    <row r="52" spans="1:34" ht="9.75" customHeight="1" thickBot="1">
      <c r="A52" s="144"/>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259"/>
      <c r="AH52" s="187"/>
    </row>
    <row r="53" spans="1:34" ht="20.25" thickTop="1" thickBot="1">
      <c r="A53" s="260" t="str">
        <f>'Table 3A'!$A$48</f>
        <v xml:space="preserve">*Please note that the sign convention for net lending/ net borrowing is different from tables 1 and 2. </v>
      </c>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2"/>
      <c r="AH53" s="187"/>
    </row>
    <row r="54" spans="1:34" ht="8.25" customHeight="1" thickTop="1">
      <c r="A54" s="263"/>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73"/>
      <c r="AE54" s="273"/>
      <c r="AF54" s="273"/>
      <c r="AG54" s="273"/>
      <c r="AH54" s="187"/>
    </row>
    <row r="55" spans="1:34" ht="15.75">
      <c r="A55" s="274"/>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142"/>
      <c r="AE55" s="142"/>
      <c r="AF55" s="38"/>
      <c r="AG55" s="142"/>
      <c r="AH55" s="187"/>
    </row>
    <row r="56" spans="1:34" ht="15.75">
      <c r="A56" s="36" t="s">
        <v>87</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49"/>
      <c r="AE56" s="49"/>
      <c r="AF56" s="36"/>
      <c r="AG56" s="49"/>
      <c r="AH56" s="187"/>
    </row>
    <row r="57" spans="1:34" ht="15.75">
      <c r="A57" s="55" t="s">
        <v>95</v>
      </c>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49"/>
      <c r="AE57" s="49"/>
      <c r="AF57" s="36"/>
      <c r="AG57" s="49"/>
      <c r="AH57" s="187"/>
    </row>
    <row r="58" spans="1:34" ht="18" customHeight="1">
      <c r="A58" s="55" t="s">
        <v>91</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49"/>
      <c r="AE58" s="49"/>
      <c r="AF58" s="4"/>
      <c r="AG58" s="49"/>
      <c r="AH58" s="187"/>
    </row>
    <row r="59" spans="1:34" ht="18" customHeight="1">
      <c r="A59" s="55" t="s">
        <v>88</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49"/>
      <c r="AE59" s="49"/>
      <c r="AF59" s="4"/>
      <c r="AG59" s="49"/>
      <c r="AH59" s="187"/>
    </row>
    <row r="60" spans="1:34" ht="18" customHeight="1">
      <c r="A60" s="55" t="s">
        <v>90</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49"/>
      <c r="AE60" s="49"/>
      <c r="AF60" s="4"/>
      <c r="AG60" s="49"/>
      <c r="AH60" s="187"/>
    </row>
    <row r="61" spans="1:34" ht="9.75" customHeight="1" thickBot="1">
      <c r="A61" s="275"/>
      <c r="B61" s="276"/>
      <c r="C61" s="276"/>
      <c r="D61" s="276"/>
      <c r="E61" s="276"/>
      <c r="F61" s="276"/>
      <c r="G61" s="276"/>
      <c r="H61" s="276"/>
      <c r="I61" s="276"/>
      <c r="J61" s="276"/>
      <c r="K61" s="276"/>
      <c r="L61" s="276"/>
      <c r="M61" s="276"/>
      <c r="N61" s="276"/>
      <c r="O61" s="276"/>
      <c r="P61" s="276"/>
      <c r="Q61" s="276"/>
      <c r="R61" s="276"/>
      <c r="S61" s="276"/>
      <c r="T61" s="276"/>
      <c r="U61" s="276"/>
      <c r="V61" s="276"/>
      <c r="W61" s="276"/>
      <c r="X61" s="276"/>
      <c r="Y61" s="276"/>
      <c r="Z61" s="276"/>
      <c r="AA61" s="276"/>
      <c r="AB61" s="276"/>
      <c r="AC61" s="276"/>
      <c r="AD61" s="269"/>
      <c r="AE61" s="269"/>
      <c r="AF61" s="269"/>
      <c r="AG61" s="269"/>
      <c r="AH61" s="270"/>
    </row>
    <row r="62" spans="1:34" ht="15.75" thickTop="1"/>
  </sheetData>
  <mergeCells count="1">
    <mergeCell ref="B4:AF4"/>
  </mergeCells>
  <conditionalFormatting sqref="B8:AF8 B11:AF27 B30:AF32 B34:AF36 B38:AF40 B42:AF44 B46:AF46 B49:AF51">
    <cfRule type="cellIs" dxfId="3" priority="1" operator="equal">
      <formula>""</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6484-5A5A-4BA2-826C-97819821B06E}">
  <dimension ref="A1:AH62"/>
  <sheetViews>
    <sheetView showGridLines="0" zoomScale="80" zoomScaleNormal="80" workbookViewId="0">
      <pane xSplit="1" ySplit="5" topLeftCell="N6" activePane="bottomRight" state="frozen"/>
      <selection pane="topRight" activeCell="D1" sqref="D1"/>
      <selection pane="bottomLeft" activeCell="A8" sqref="A8"/>
      <selection pane="bottomRight"/>
    </sheetView>
  </sheetViews>
  <sheetFormatPr defaultColWidth="11.5703125" defaultRowHeight="15"/>
  <cols>
    <col min="1" max="1" width="75.7109375" style="143" customWidth="1" collapsed="1"/>
    <col min="2" max="32" width="15.7109375" style="52" customWidth="1"/>
    <col min="33" max="33" width="50.5703125" style="52" customWidth="1"/>
    <col min="34" max="34" width="6.28515625" style="52" customWidth="1"/>
    <col min="35" max="16384" width="11.5703125" style="52"/>
  </cols>
  <sheetData>
    <row r="1" spans="1:34" ht="72">
      <c r="A1" s="369" t="s">
        <v>173</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c r="AE1"/>
      <c r="AF1"/>
    </row>
    <row r="2" spans="1:34" ht="16.5" thickBot="1">
      <c r="A2" s="18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c r="AE2"/>
      <c r="AF2"/>
    </row>
    <row r="3" spans="1:34" ht="16.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3"/>
      <c r="AG3" s="184"/>
      <c r="AH3" s="185"/>
    </row>
    <row r="4" spans="1:34" ht="15.75">
      <c r="A4" s="55" t="str">
        <f>'Cover page'!E13</f>
        <v>Member State: Luxembourg</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7"/>
      <c r="AG4" s="186"/>
      <c r="AH4" s="187"/>
    </row>
    <row r="5" spans="1:34" ht="15.7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188"/>
      <c r="AH5" s="187"/>
    </row>
    <row r="6" spans="1:34" ht="15.75">
      <c r="A6" s="64" t="s">
        <v>177</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90"/>
      <c r="AG6" s="191"/>
      <c r="AH6" s="187"/>
    </row>
    <row r="7" spans="1:34" ht="10.5" customHeight="1" thickBot="1">
      <c r="A7" s="192"/>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5"/>
      <c r="AH7" s="187"/>
    </row>
    <row r="8" spans="1:34" ht="16.5" thickTop="1" thickBot="1">
      <c r="A8" s="196" t="s">
        <v>92</v>
      </c>
      <c r="B8" s="254">
        <v>-54.408073269845588</v>
      </c>
      <c r="C8" s="254">
        <v>-68.969285995663839</v>
      </c>
      <c r="D8" s="254">
        <v>-75.259464917625465</v>
      </c>
      <c r="E8" s="254">
        <v>-46.53214606243067</v>
      </c>
      <c r="F8" s="254">
        <v>-32.420654487824478</v>
      </c>
      <c r="G8" s="254">
        <v>-110.54584451570361</v>
      </c>
      <c r="H8" s="254">
        <v>-31.867497284182232</v>
      </c>
      <c r="I8" s="254">
        <v>-29.417820389029711</v>
      </c>
      <c r="J8" s="254">
        <v>0.52196592583907386</v>
      </c>
      <c r="K8" s="254">
        <v>28.733525223147659</v>
      </c>
      <c r="L8" s="254">
        <v>91.539500901391719</v>
      </c>
      <c r="M8" s="254">
        <v>-71.112977915434357</v>
      </c>
      <c r="N8" s="254">
        <v>-138.33317939495242</v>
      </c>
      <c r="O8" s="254">
        <v>-169.55580335722149</v>
      </c>
      <c r="P8" s="254">
        <v>49.12105308574985</v>
      </c>
      <c r="Q8" s="254">
        <v>-66.869543137304305</v>
      </c>
      <c r="R8" s="254">
        <v>-134.31996449530715</v>
      </c>
      <c r="S8" s="254">
        <v>-228.11505293458853</v>
      </c>
      <c r="T8" s="254">
        <v>-159.96967979144179</v>
      </c>
      <c r="U8" s="254">
        <v>-142.90495034642782</v>
      </c>
      <c r="V8" s="254">
        <v>-159.47804147745006</v>
      </c>
      <c r="W8" s="254">
        <v>-137.36120411454013</v>
      </c>
      <c r="X8" s="254">
        <v>-81.354821355280095</v>
      </c>
      <c r="Y8" s="254">
        <v>-240.27081604816249</v>
      </c>
      <c r="Z8" s="254">
        <v>-297.57068995488652</v>
      </c>
      <c r="AA8" s="254">
        <v>-43.826058705205419</v>
      </c>
      <c r="AB8" s="254">
        <v>-60.998156074980699</v>
      </c>
      <c r="AC8" s="254">
        <v>159.3028940020148</v>
      </c>
      <c r="AD8" s="254">
        <v>253.65640964279632</v>
      </c>
      <c r="AE8" s="254">
        <v>-65.646033236391574</v>
      </c>
      <c r="AF8" s="255">
        <v>-4.4331871099185358</v>
      </c>
      <c r="AG8" s="199"/>
      <c r="AH8" s="187"/>
    </row>
    <row r="9" spans="1:34" ht="6" customHeight="1" thickTop="1">
      <c r="A9" s="200"/>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2"/>
      <c r="AG9" s="203"/>
      <c r="AH9" s="187"/>
    </row>
    <row r="10" spans="1:34" s="145" customFormat="1" ht="16.5" customHeight="1">
      <c r="A10" s="204" t="s">
        <v>181</v>
      </c>
      <c r="B10" s="206">
        <v>64.454121330000007</v>
      </c>
      <c r="C10" s="206">
        <v>30.349976552522413</v>
      </c>
      <c r="D10" s="206">
        <v>140.3525960475227</v>
      </c>
      <c r="E10" s="206">
        <v>21.748257077684947</v>
      </c>
      <c r="F10" s="206">
        <v>7.8652675453776695</v>
      </c>
      <c r="G10" s="206">
        <v>186.95132063178994</v>
      </c>
      <c r="H10" s="206">
        <v>104.08987141</v>
      </c>
      <c r="I10" s="206">
        <v>-11.605924649999992</v>
      </c>
      <c r="J10" s="206">
        <v>80.997640640000014</v>
      </c>
      <c r="K10" s="206">
        <v>-18.850218580000018</v>
      </c>
      <c r="L10" s="206">
        <v>57.330930920000029</v>
      </c>
      <c r="M10" s="206">
        <v>3.4795184900000127</v>
      </c>
      <c r="N10" s="206">
        <v>226.64351058000003</v>
      </c>
      <c r="O10" s="206">
        <v>239.98718391999995</v>
      </c>
      <c r="P10" s="206">
        <v>-97.907412079999986</v>
      </c>
      <c r="Q10" s="206">
        <v>15.334856489999993</v>
      </c>
      <c r="R10" s="206">
        <v>161.40051864999998</v>
      </c>
      <c r="S10" s="206">
        <v>129.91692152999997</v>
      </c>
      <c r="T10" s="206">
        <v>354.77655986999997</v>
      </c>
      <c r="U10" s="206">
        <v>231.01355941</v>
      </c>
      <c r="V10" s="206">
        <v>298.94466488999996</v>
      </c>
      <c r="W10" s="206">
        <v>72.718619000000018</v>
      </c>
      <c r="X10" s="206">
        <v>90.274438419999967</v>
      </c>
      <c r="Y10" s="206">
        <v>345.61625140000001</v>
      </c>
      <c r="Z10" s="206">
        <v>290.15159572999994</v>
      </c>
      <c r="AA10" s="206">
        <v>136.27302760999993</v>
      </c>
      <c r="AB10" s="206">
        <v>153.48770154000007</v>
      </c>
      <c r="AC10" s="206">
        <v>130.60166217999995</v>
      </c>
      <c r="AD10" s="206">
        <v>19.357485529999906</v>
      </c>
      <c r="AE10" s="206">
        <v>270.1332633900002</v>
      </c>
      <c r="AF10" s="206">
        <v>157.69265765000006</v>
      </c>
      <c r="AG10" s="211"/>
      <c r="AH10" s="208"/>
    </row>
    <row r="11" spans="1:34" s="145" customFormat="1" ht="16.5" customHeight="1">
      <c r="A11" s="209" t="s">
        <v>63</v>
      </c>
      <c r="B11" s="210">
        <v>67.057677380000001</v>
      </c>
      <c r="C11" s="210">
        <v>32.702113779999998</v>
      </c>
      <c r="D11" s="210">
        <v>137.27351829</v>
      </c>
      <c r="E11" s="210">
        <v>23.061534600000002</v>
      </c>
      <c r="F11" s="210">
        <v>-29.921415769999992</v>
      </c>
      <c r="G11" s="210">
        <v>156.62530794999998</v>
      </c>
      <c r="H11" s="210">
        <v>118.07850157999998</v>
      </c>
      <c r="I11" s="210">
        <v>-7.0562781799999925</v>
      </c>
      <c r="J11" s="210">
        <v>132.58080557</v>
      </c>
      <c r="K11" s="210">
        <v>-84.841341710000009</v>
      </c>
      <c r="L11" s="210">
        <v>44.622711769999995</v>
      </c>
      <c r="M11" s="210">
        <v>-1.6201824999999963</v>
      </c>
      <c r="N11" s="210">
        <v>230.25474443000002</v>
      </c>
      <c r="O11" s="210">
        <v>152.20661403999995</v>
      </c>
      <c r="P11" s="210">
        <v>-33.322524270000002</v>
      </c>
      <c r="Q11" s="210">
        <v>-34.632280589999993</v>
      </c>
      <c r="R11" s="210">
        <v>4.5903363800000028</v>
      </c>
      <c r="S11" s="210">
        <v>216.51417487000001</v>
      </c>
      <c r="T11" s="210">
        <v>206.66565402999998</v>
      </c>
      <c r="U11" s="210">
        <v>244.92950571000003</v>
      </c>
      <c r="V11" s="210">
        <v>364.86924873999999</v>
      </c>
      <c r="W11" s="210">
        <v>-64.637972410000017</v>
      </c>
      <c r="X11" s="210">
        <v>-28.099181189999996</v>
      </c>
      <c r="Y11" s="210">
        <v>139.67959814</v>
      </c>
      <c r="Z11" s="210">
        <v>256.86209191</v>
      </c>
      <c r="AA11" s="210">
        <v>154.42099213999998</v>
      </c>
      <c r="AB11" s="210">
        <v>-0.12660628999996185</v>
      </c>
      <c r="AC11" s="210">
        <v>144.95020608000004</v>
      </c>
      <c r="AD11" s="210">
        <v>-22.986984900000035</v>
      </c>
      <c r="AE11" s="210">
        <v>308.91260999000008</v>
      </c>
      <c r="AF11" s="210">
        <v>115.2768305</v>
      </c>
      <c r="AG11" s="211"/>
      <c r="AH11" s="208"/>
    </row>
    <row r="12" spans="1:34" s="145" customFormat="1" ht="16.5" customHeight="1">
      <c r="A12" s="209" t="s">
        <v>64</v>
      </c>
      <c r="B12" s="210">
        <v>0</v>
      </c>
      <c r="C12" s="210">
        <v>0</v>
      </c>
      <c r="D12" s="210">
        <v>0</v>
      </c>
      <c r="E12" s="210">
        <v>0</v>
      </c>
      <c r="F12" s="210">
        <v>0</v>
      </c>
      <c r="G12" s="210">
        <v>0</v>
      </c>
      <c r="H12" s="210">
        <v>0</v>
      </c>
      <c r="I12" s="210">
        <v>0</v>
      </c>
      <c r="J12" s="210">
        <v>0</v>
      </c>
      <c r="K12" s="210">
        <v>0</v>
      </c>
      <c r="L12" s="210">
        <v>0</v>
      </c>
      <c r="M12" s="210">
        <v>0</v>
      </c>
      <c r="N12" s="210">
        <v>0</v>
      </c>
      <c r="O12" s="210">
        <v>0</v>
      </c>
      <c r="P12" s="210">
        <v>37.5</v>
      </c>
      <c r="Q12" s="210">
        <v>30</v>
      </c>
      <c r="R12" s="210">
        <v>-2.5</v>
      </c>
      <c r="S12" s="210">
        <v>18.05</v>
      </c>
      <c r="T12" s="210">
        <v>89.949717000000007</v>
      </c>
      <c r="U12" s="210">
        <v>3.5164849999999999</v>
      </c>
      <c r="V12" s="210">
        <v>-31.440242550000001</v>
      </c>
      <c r="W12" s="210">
        <v>100.38987293000001</v>
      </c>
      <c r="X12" s="210">
        <v>24.942033469999998</v>
      </c>
      <c r="Y12" s="210">
        <v>-0.82101585000000143</v>
      </c>
      <c r="Z12" s="210">
        <v>15</v>
      </c>
      <c r="AA12" s="210">
        <v>42</v>
      </c>
      <c r="AB12" s="210">
        <v>45</v>
      </c>
      <c r="AC12" s="210">
        <v>20.5</v>
      </c>
      <c r="AD12" s="210">
        <v>-73</v>
      </c>
      <c r="AE12" s="210">
        <v>-90</v>
      </c>
      <c r="AF12" s="210">
        <v>-30</v>
      </c>
      <c r="AG12" s="211"/>
      <c r="AH12" s="208"/>
    </row>
    <row r="13" spans="1:34" s="145" customFormat="1" ht="16.5" customHeight="1">
      <c r="A13" s="209" t="s">
        <v>65</v>
      </c>
      <c r="B13" s="210">
        <v>-0.24789553</v>
      </c>
      <c r="C13" s="210">
        <v>-0.21053139000000001</v>
      </c>
      <c r="D13" s="210">
        <v>-9.0388899999999991E-3</v>
      </c>
      <c r="E13" s="210">
        <v>-1.535502E-2</v>
      </c>
      <c r="F13" s="210">
        <v>1.402834E-2</v>
      </c>
      <c r="G13" s="210">
        <v>3.1348220000000003E-2</v>
      </c>
      <c r="H13" s="210">
        <v>1.7016970000000003E-2</v>
      </c>
      <c r="I13" s="210">
        <v>4.1027000000000001E-2</v>
      </c>
      <c r="J13" s="210">
        <v>-1.6476999999999999E-2</v>
      </c>
      <c r="K13" s="210">
        <v>0</v>
      </c>
      <c r="L13" s="210">
        <v>7.4762999999999996E-2</v>
      </c>
      <c r="M13" s="210">
        <v>-2.4513E-2</v>
      </c>
      <c r="N13" s="210">
        <v>4.4160999999999999E-2</v>
      </c>
      <c r="O13" s="210">
        <v>-0.142064</v>
      </c>
      <c r="P13" s="210">
        <v>20.383493999999999</v>
      </c>
      <c r="Q13" s="210">
        <v>-27.522499</v>
      </c>
      <c r="R13" s="210">
        <v>-46.898280999999997</v>
      </c>
      <c r="S13" s="210">
        <v>4.4130000000000003E-3</v>
      </c>
      <c r="T13" s="210">
        <v>0</v>
      </c>
      <c r="U13" s="210">
        <v>0</v>
      </c>
      <c r="V13" s="210">
        <v>0</v>
      </c>
      <c r="W13" s="210">
        <v>0</v>
      </c>
      <c r="X13" s="210">
        <v>0</v>
      </c>
      <c r="Y13" s="210">
        <v>0</v>
      </c>
      <c r="Z13" s="210">
        <v>0</v>
      </c>
      <c r="AA13" s="210">
        <v>-5.5263989999999999E-2</v>
      </c>
      <c r="AB13" s="210">
        <v>0</v>
      </c>
      <c r="AC13" s="210">
        <v>0</v>
      </c>
      <c r="AD13" s="210">
        <v>0</v>
      </c>
      <c r="AE13" s="210">
        <v>0</v>
      </c>
      <c r="AF13" s="210">
        <v>0</v>
      </c>
      <c r="AG13" s="211"/>
      <c r="AH13" s="208"/>
    </row>
    <row r="14" spans="1:34" s="145" customFormat="1" ht="16.5" customHeight="1">
      <c r="A14" s="212" t="s">
        <v>66</v>
      </c>
      <c r="B14" s="213">
        <v>1.2394676238661971E-2</v>
      </c>
      <c r="C14" s="213">
        <v>0</v>
      </c>
      <c r="D14" s="213">
        <v>1.5581892865376463E-2</v>
      </c>
      <c r="E14" s="213">
        <v>9.2409748164968188E-3</v>
      </c>
      <c r="F14" s="213">
        <v>2.6229663434961418E-2</v>
      </c>
      <c r="G14" s="213">
        <v>3.1348218513184214E-2</v>
      </c>
      <c r="H14" s="213">
        <v>2.5411961854144412E-2</v>
      </c>
      <c r="I14" s="213">
        <v>4.1027000000000001E-2</v>
      </c>
      <c r="J14" s="213">
        <v>2.6520000000000003E-3</v>
      </c>
      <c r="K14" s="213">
        <v>0</v>
      </c>
      <c r="L14" s="213">
        <v>7.4762999999999996E-2</v>
      </c>
      <c r="M14" s="213">
        <v>0</v>
      </c>
      <c r="N14" s="213">
        <v>4.4160999999999999E-2</v>
      </c>
      <c r="O14" s="213">
        <v>2.8219999999962745E-3</v>
      </c>
      <c r="P14" s="213">
        <v>30.001161</v>
      </c>
      <c r="Q14" s="213">
        <v>7.7501E-2</v>
      </c>
      <c r="R14" s="213">
        <v>2.0129999999999996E-3</v>
      </c>
      <c r="S14" s="213">
        <v>4.4130000000000003E-3</v>
      </c>
      <c r="T14" s="213">
        <v>0</v>
      </c>
      <c r="U14" s="213">
        <v>0</v>
      </c>
      <c r="V14" s="213">
        <v>0</v>
      </c>
      <c r="W14" s="213">
        <v>0</v>
      </c>
      <c r="X14" s="213">
        <v>0</v>
      </c>
      <c r="Y14" s="213">
        <v>0</v>
      </c>
      <c r="Z14" s="213">
        <v>0</v>
      </c>
      <c r="AA14" s="213">
        <v>0</v>
      </c>
      <c r="AB14" s="213">
        <v>0</v>
      </c>
      <c r="AC14" s="213">
        <v>0</v>
      </c>
      <c r="AD14" s="214">
        <v>0</v>
      </c>
      <c r="AE14" s="214">
        <v>0</v>
      </c>
      <c r="AF14" s="215">
        <v>0</v>
      </c>
      <c r="AG14" s="211"/>
      <c r="AH14" s="208"/>
    </row>
    <row r="15" spans="1:34" s="145" customFormat="1" ht="16.5" customHeight="1">
      <c r="A15" s="212" t="s">
        <v>67</v>
      </c>
      <c r="B15" s="216">
        <v>-0.26029020894945204</v>
      </c>
      <c r="C15" s="216">
        <v>-0.21053139455970393</v>
      </c>
      <c r="D15" s="216">
        <v>-2.4620784880478138E-2</v>
      </c>
      <c r="E15" s="216">
        <v>-2.4595995528000812E-2</v>
      </c>
      <c r="F15" s="216">
        <v>-1.2201319289338845E-2</v>
      </c>
      <c r="G15" s="216">
        <v>0</v>
      </c>
      <c r="H15" s="216">
        <v>-8.3949885845031845E-3</v>
      </c>
      <c r="I15" s="216">
        <v>0</v>
      </c>
      <c r="J15" s="216">
        <v>-1.9129E-2</v>
      </c>
      <c r="K15" s="216">
        <v>0</v>
      </c>
      <c r="L15" s="216">
        <v>0</v>
      </c>
      <c r="M15" s="216">
        <v>-2.4512999999999997E-2</v>
      </c>
      <c r="N15" s="216">
        <v>0</v>
      </c>
      <c r="O15" s="216">
        <v>-0.14488599999999999</v>
      </c>
      <c r="P15" s="216">
        <v>-9.6176670000000009</v>
      </c>
      <c r="Q15" s="216">
        <v>-27.599999999999998</v>
      </c>
      <c r="R15" s="216">
        <v>-46.900294000000002</v>
      </c>
      <c r="S15" s="216">
        <v>0</v>
      </c>
      <c r="T15" s="216">
        <v>0</v>
      </c>
      <c r="U15" s="216">
        <v>0</v>
      </c>
      <c r="V15" s="216">
        <v>0</v>
      </c>
      <c r="W15" s="216">
        <v>0</v>
      </c>
      <c r="X15" s="216">
        <v>0</v>
      </c>
      <c r="Y15" s="216">
        <v>0</v>
      </c>
      <c r="Z15" s="216">
        <v>0</v>
      </c>
      <c r="AA15" s="216">
        <v>-5.5263989999999999E-2</v>
      </c>
      <c r="AB15" s="216">
        <v>0</v>
      </c>
      <c r="AC15" s="216">
        <v>0</v>
      </c>
      <c r="AD15" s="217">
        <v>0</v>
      </c>
      <c r="AE15" s="217">
        <v>0</v>
      </c>
      <c r="AF15" s="218">
        <v>0</v>
      </c>
      <c r="AG15" s="211"/>
      <c r="AH15" s="208"/>
    </row>
    <row r="16" spans="1:34" s="145" customFormat="1" ht="16.5" customHeight="1">
      <c r="A16" s="219" t="s">
        <v>68</v>
      </c>
      <c r="B16" s="210">
        <v>0</v>
      </c>
      <c r="C16" s="210">
        <v>0</v>
      </c>
      <c r="D16" s="210">
        <v>0</v>
      </c>
      <c r="E16" s="210">
        <v>0</v>
      </c>
      <c r="F16" s="210">
        <v>0</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1"/>
      <c r="AH16" s="208"/>
    </row>
    <row r="17" spans="1:34" s="145" customFormat="1" ht="16.5" customHeight="1">
      <c r="A17" s="219" t="s">
        <v>69</v>
      </c>
      <c r="B17" s="210">
        <v>-0.24789553</v>
      </c>
      <c r="C17" s="210">
        <v>-0.21053139000000001</v>
      </c>
      <c r="D17" s="210">
        <v>-9.0388899999999991E-3</v>
      </c>
      <c r="E17" s="210">
        <v>-1.535502E-2</v>
      </c>
      <c r="F17" s="210">
        <v>1.402834E-2</v>
      </c>
      <c r="G17" s="210">
        <v>3.1348220000000003E-2</v>
      </c>
      <c r="H17" s="210">
        <v>1.7016970000000003E-2</v>
      </c>
      <c r="I17" s="210">
        <v>4.1027000000000001E-2</v>
      </c>
      <c r="J17" s="210">
        <v>-1.6476999999999999E-2</v>
      </c>
      <c r="K17" s="210">
        <v>0</v>
      </c>
      <c r="L17" s="210">
        <v>7.4762999999999996E-2</v>
      </c>
      <c r="M17" s="210">
        <v>-2.4513E-2</v>
      </c>
      <c r="N17" s="210">
        <v>4.4160999999999999E-2</v>
      </c>
      <c r="O17" s="210">
        <v>-0.142064</v>
      </c>
      <c r="P17" s="210">
        <v>20.383493999999999</v>
      </c>
      <c r="Q17" s="210">
        <v>-27.522499</v>
      </c>
      <c r="R17" s="210">
        <v>-46.898280999999997</v>
      </c>
      <c r="S17" s="210">
        <v>4.4130000000000003E-3</v>
      </c>
      <c r="T17" s="210">
        <v>0</v>
      </c>
      <c r="U17" s="210">
        <v>0</v>
      </c>
      <c r="V17" s="210">
        <v>0</v>
      </c>
      <c r="W17" s="210">
        <v>0</v>
      </c>
      <c r="X17" s="210">
        <v>0</v>
      </c>
      <c r="Y17" s="210">
        <v>0</v>
      </c>
      <c r="Z17" s="210">
        <v>0</v>
      </c>
      <c r="AA17" s="210">
        <v>-5.5263989999999999E-2</v>
      </c>
      <c r="AB17" s="210">
        <v>0</v>
      </c>
      <c r="AC17" s="210">
        <v>0</v>
      </c>
      <c r="AD17" s="210">
        <v>0</v>
      </c>
      <c r="AE17" s="210">
        <v>0</v>
      </c>
      <c r="AF17" s="210">
        <v>0</v>
      </c>
      <c r="AG17" s="211"/>
      <c r="AH17" s="208"/>
    </row>
    <row r="18" spans="1:34" s="145" customFormat="1" ht="16.5" customHeight="1">
      <c r="A18" s="220" t="s">
        <v>70</v>
      </c>
      <c r="B18" s="221">
        <v>1.2394676238661971E-2</v>
      </c>
      <c r="C18" s="221">
        <v>0</v>
      </c>
      <c r="D18" s="221">
        <v>1.5581892865376463E-2</v>
      </c>
      <c r="E18" s="221">
        <v>9.2409748164968188E-3</v>
      </c>
      <c r="F18" s="221">
        <v>2.6229663434961418E-2</v>
      </c>
      <c r="G18" s="221">
        <v>3.1348218513184214E-2</v>
      </c>
      <c r="H18" s="221">
        <v>2.5411961854144412E-2</v>
      </c>
      <c r="I18" s="221">
        <v>4.1027000000000001E-2</v>
      </c>
      <c r="J18" s="221">
        <v>2.6520000000000003E-3</v>
      </c>
      <c r="K18" s="221">
        <v>0</v>
      </c>
      <c r="L18" s="221">
        <v>7.4762999999999996E-2</v>
      </c>
      <c r="M18" s="221">
        <v>0</v>
      </c>
      <c r="N18" s="221">
        <v>4.4160999999999999E-2</v>
      </c>
      <c r="O18" s="221">
        <v>2.8219999999962745E-3</v>
      </c>
      <c r="P18" s="221">
        <v>30.001161</v>
      </c>
      <c r="Q18" s="221">
        <v>7.7501E-2</v>
      </c>
      <c r="R18" s="221">
        <v>2.0129999999999996E-3</v>
      </c>
      <c r="S18" s="221">
        <v>4.4130000000000003E-3</v>
      </c>
      <c r="T18" s="221">
        <v>0</v>
      </c>
      <c r="U18" s="221">
        <v>0</v>
      </c>
      <c r="V18" s="221">
        <v>0</v>
      </c>
      <c r="W18" s="221">
        <v>0</v>
      </c>
      <c r="X18" s="221">
        <v>0</v>
      </c>
      <c r="Y18" s="221">
        <v>0</v>
      </c>
      <c r="Z18" s="221">
        <v>0</v>
      </c>
      <c r="AA18" s="221">
        <v>0</v>
      </c>
      <c r="AB18" s="221">
        <v>0</v>
      </c>
      <c r="AC18" s="221">
        <v>0</v>
      </c>
      <c r="AD18" s="222">
        <v>0</v>
      </c>
      <c r="AE18" s="222">
        <v>0</v>
      </c>
      <c r="AF18" s="223">
        <v>0</v>
      </c>
      <c r="AG18" s="211"/>
      <c r="AH18" s="208"/>
    </row>
    <row r="19" spans="1:34" s="145" customFormat="1" ht="16.5" customHeight="1">
      <c r="A19" s="220" t="s">
        <v>71</v>
      </c>
      <c r="B19" s="224">
        <v>-0.26029020894945204</v>
      </c>
      <c r="C19" s="224">
        <v>-0.21053139455970393</v>
      </c>
      <c r="D19" s="224">
        <v>-2.4620784880478138E-2</v>
      </c>
      <c r="E19" s="224">
        <v>-2.4595995528000812E-2</v>
      </c>
      <c r="F19" s="224">
        <v>-1.2201319289338845E-2</v>
      </c>
      <c r="G19" s="224">
        <v>0</v>
      </c>
      <c r="H19" s="224">
        <v>-8.3949885845031845E-3</v>
      </c>
      <c r="I19" s="224">
        <v>0</v>
      </c>
      <c r="J19" s="224">
        <v>-1.9129E-2</v>
      </c>
      <c r="K19" s="224">
        <v>0</v>
      </c>
      <c r="L19" s="224">
        <v>0</v>
      </c>
      <c r="M19" s="224">
        <v>-2.4512999999999997E-2</v>
      </c>
      <c r="N19" s="224">
        <v>0</v>
      </c>
      <c r="O19" s="224">
        <v>-0.14488599999999999</v>
      </c>
      <c r="P19" s="224">
        <v>-9.6176670000000009</v>
      </c>
      <c r="Q19" s="224">
        <v>-27.599999999999998</v>
      </c>
      <c r="R19" s="224">
        <v>-46.900294000000002</v>
      </c>
      <c r="S19" s="224">
        <v>0</v>
      </c>
      <c r="T19" s="224">
        <v>0</v>
      </c>
      <c r="U19" s="224">
        <v>0</v>
      </c>
      <c r="V19" s="224">
        <v>0</v>
      </c>
      <c r="W19" s="224">
        <v>0</v>
      </c>
      <c r="X19" s="224">
        <v>0</v>
      </c>
      <c r="Y19" s="224">
        <v>0</v>
      </c>
      <c r="Z19" s="224">
        <v>0</v>
      </c>
      <c r="AA19" s="224">
        <v>-5.5263989999999999E-2</v>
      </c>
      <c r="AB19" s="224">
        <v>0</v>
      </c>
      <c r="AC19" s="224">
        <v>0</v>
      </c>
      <c r="AD19" s="225">
        <v>0</v>
      </c>
      <c r="AE19" s="225">
        <v>0</v>
      </c>
      <c r="AF19" s="226">
        <v>0</v>
      </c>
      <c r="AG19" s="211"/>
      <c r="AH19" s="208"/>
    </row>
    <row r="20" spans="1:34" s="145" customFormat="1" ht="16.5" customHeight="1">
      <c r="A20" s="209" t="s">
        <v>72</v>
      </c>
      <c r="B20" s="210">
        <v>0</v>
      </c>
      <c r="C20" s="210">
        <v>0.19905354252241578</v>
      </c>
      <c r="D20" s="210">
        <v>-2.4789352477323941E-2</v>
      </c>
      <c r="E20" s="210">
        <v>0.13944010768494716</v>
      </c>
      <c r="F20" s="210">
        <v>0.84432534537765347</v>
      </c>
      <c r="G20" s="210">
        <v>9.2960071789964765E-2</v>
      </c>
      <c r="H20" s="210">
        <v>0.1000625</v>
      </c>
      <c r="I20" s="210">
        <v>0.85018749999999998</v>
      </c>
      <c r="J20" s="210">
        <v>0.79225999999999996</v>
      </c>
      <c r="K20" s="210">
        <v>1.0162279999999999</v>
      </c>
      <c r="L20" s="210">
        <v>-0.37408000000000002</v>
      </c>
      <c r="M20" s="210">
        <v>0</v>
      </c>
      <c r="N20" s="210">
        <v>0.22650000000000001</v>
      </c>
      <c r="O20" s="210">
        <v>2.0000000000000002E-5</v>
      </c>
      <c r="P20" s="210">
        <v>-5.7319260000000011E-2</v>
      </c>
      <c r="Q20" s="210">
        <v>0</v>
      </c>
      <c r="R20" s="210">
        <v>73.127448999999999</v>
      </c>
      <c r="S20" s="210">
        <v>-0.46959499999999998</v>
      </c>
      <c r="T20" s="210">
        <v>5.5100000000000003E-2</v>
      </c>
      <c r="U20" s="210">
        <v>5.1999999999999998E-2</v>
      </c>
      <c r="V20" s="210">
        <v>1.7634000000000001</v>
      </c>
      <c r="W20" s="210">
        <v>78.093040700000003</v>
      </c>
      <c r="X20" s="210">
        <v>3.6225000000000001</v>
      </c>
      <c r="Y20" s="210">
        <v>-4.4476020000000005E-2</v>
      </c>
      <c r="Z20" s="210">
        <v>1.5764210000000001</v>
      </c>
      <c r="AA20" s="210">
        <v>4.16</v>
      </c>
      <c r="AB20" s="210">
        <v>0.64439999999999997</v>
      </c>
      <c r="AC20" s="210">
        <v>0.41431064000000001</v>
      </c>
      <c r="AD20" s="210">
        <v>0.22844999999999999</v>
      </c>
      <c r="AE20" s="210">
        <v>-0.40883999999999998</v>
      </c>
      <c r="AF20" s="210">
        <v>7.1130333300000004</v>
      </c>
      <c r="AG20" s="211"/>
      <c r="AH20" s="208"/>
    </row>
    <row r="21" spans="1:34" s="145" customFormat="1" ht="16.5" customHeight="1">
      <c r="A21" s="219" t="s">
        <v>188</v>
      </c>
      <c r="B21" s="210">
        <v>0</v>
      </c>
      <c r="C21" s="210">
        <v>0</v>
      </c>
      <c r="D21" s="210">
        <v>0</v>
      </c>
      <c r="E21" s="210">
        <v>0</v>
      </c>
      <c r="F21" s="210">
        <v>0</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1"/>
      <c r="AH21" s="208"/>
    </row>
    <row r="22" spans="1:34" s="145" customFormat="1" ht="16.5" customHeight="1">
      <c r="A22" s="219" t="s">
        <v>73</v>
      </c>
      <c r="B22" s="210">
        <v>0</v>
      </c>
      <c r="C22" s="210">
        <v>0.19905354252241578</v>
      </c>
      <c r="D22" s="210">
        <v>-2.4789352477323941E-2</v>
      </c>
      <c r="E22" s="210">
        <v>0.13944010768494716</v>
      </c>
      <c r="F22" s="210">
        <v>0.84432534537765336</v>
      </c>
      <c r="G22" s="210">
        <v>9.2960071789964765E-2</v>
      </c>
      <c r="H22" s="210">
        <v>0.1000625</v>
      </c>
      <c r="I22" s="210">
        <v>0.85018749999999998</v>
      </c>
      <c r="J22" s="210">
        <v>0.79225999999999996</v>
      </c>
      <c r="K22" s="210">
        <v>1.0162279999999999</v>
      </c>
      <c r="L22" s="210">
        <v>-0.37408000000000002</v>
      </c>
      <c r="M22" s="210">
        <v>0</v>
      </c>
      <c r="N22" s="210">
        <v>0.22650000000000001</v>
      </c>
      <c r="O22" s="210">
        <v>2.0000000000000002E-5</v>
      </c>
      <c r="P22" s="210">
        <v>-5.7319260000000011E-2</v>
      </c>
      <c r="Q22" s="210">
        <v>0</v>
      </c>
      <c r="R22" s="210">
        <v>73.127448999999999</v>
      </c>
      <c r="S22" s="210">
        <v>-0.46959499999999998</v>
      </c>
      <c r="T22" s="210">
        <v>5.5100000000000003E-2</v>
      </c>
      <c r="U22" s="210">
        <v>5.1999999999999998E-2</v>
      </c>
      <c r="V22" s="210">
        <v>1.7634000000000001</v>
      </c>
      <c r="W22" s="210">
        <v>78.093040700000003</v>
      </c>
      <c r="X22" s="210">
        <v>3.6225000000000001</v>
      </c>
      <c r="Y22" s="210">
        <v>-4.4476020000000005E-2</v>
      </c>
      <c r="Z22" s="210">
        <v>1.5764210000000001</v>
      </c>
      <c r="AA22" s="210">
        <v>4.16</v>
      </c>
      <c r="AB22" s="210">
        <v>0.64439999999999997</v>
      </c>
      <c r="AC22" s="210">
        <v>0.41431064000000001</v>
      </c>
      <c r="AD22" s="210">
        <v>0.22844999999999999</v>
      </c>
      <c r="AE22" s="210">
        <v>-0.40883999999999998</v>
      </c>
      <c r="AF22" s="210">
        <v>7.1130333300000004</v>
      </c>
      <c r="AG22" s="211"/>
      <c r="AH22" s="208"/>
    </row>
    <row r="23" spans="1:34" s="145" customFormat="1" ht="16.5" customHeight="1">
      <c r="A23" s="220" t="s">
        <v>74</v>
      </c>
      <c r="B23" s="227">
        <v>0</v>
      </c>
      <c r="C23" s="227">
        <v>0.19905354252241578</v>
      </c>
      <c r="D23" s="227">
        <v>0</v>
      </c>
      <c r="E23" s="227">
        <v>0.13944010768494716</v>
      </c>
      <c r="F23" s="227">
        <v>0.84432534537765336</v>
      </c>
      <c r="G23" s="227">
        <v>9.2960071789964765E-2</v>
      </c>
      <c r="H23" s="227">
        <v>0.1000625</v>
      </c>
      <c r="I23" s="227">
        <v>0.85018749999999998</v>
      </c>
      <c r="J23" s="227">
        <v>1</v>
      </c>
      <c r="K23" s="227">
        <v>1.512</v>
      </c>
      <c r="L23" s="227">
        <v>0</v>
      </c>
      <c r="M23" s="227">
        <v>0</v>
      </c>
      <c r="N23" s="227">
        <v>0.22650000000000001</v>
      </c>
      <c r="O23" s="227">
        <v>2.0000000000000002E-5</v>
      </c>
      <c r="P23" s="227">
        <v>0.21371573999999999</v>
      </c>
      <c r="Q23" s="227">
        <v>20.19376737</v>
      </c>
      <c r="R23" s="227">
        <v>348.83744899999999</v>
      </c>
      <c r="S23" s="227">
        <v>0</v>
      </c>
      <c r="T23" s="227">
        <v>5.5100000000000003E-2</v>
      </c>
      <c r="U23" s="227">
        <v>9.7500000000000003E-2</v>
      </c>
      <c r="V23" s="227">
        <v>1.782</v>
      </c>
      <c r="W23" s="227">
        <v>78.093040700000003</v>
      </c>
      <c r="X23" s="227">
        <v>3.629</v>
      </c>
      <c r="Y23" s="227">
        <v>0</v>
      </c>
      <c r="Z23" s="227">
        <v>1.5764210000000001</v>
      </c>
      <c r="AA23" s="227">
        <v>4.16</v>
      </c>
      <c r="AB23" s="227">
        <v>0.64439999999999997</v>
      </c>
      <c r="AC23" s="227">
        <v>0.41431064000000001</v>
      </c>
      <c r="AD23" s="228">
        <v>0.22844999999999999</v>
      </c>
      <c r="AE23" s="228">
        <v>0.35799999999999998</v>
      </c>
      <c r="AF23" s="229">
        <v>7.1130333300000004</v>
      </c>
      <c r="AG23" s="211"/>
      <c r="AH23" s="208"/>
    </row>
    <row r="24" spans="1:34" s="145" customFormat="1" ht="16.5" customHeight="1">
      <c r="A24" s="220" t="s">
        <v>75</v>
      </c>
      <c r="B24" s="227">
        <v>0</v>
      </c>
      <c r="C24" s="227">
        <v>0</v>
      </c>
      <c r="D24" s="227">
        <v>-2.4789352477323941E-2</v>
      </c>
      <c r="E24" s="227">
        <v>0</v>
      </c>
      <c r="F24" s="227">
        <v>0</v>
      </c>
      <c r="G24" s="227">
        <v>0</v>
      </c>
      <c r="H24" s="227">
        <v>0</v>
      </c>
      <c r="I24" s="227">
        <v>0</v>
      </c>
      <c r="J24" s="227">
        <v>-0.20774000000000001</v>
      </c>
      <c r="K24" s="227">
        <v>-0.49577199999999999</v>
      </c>
      <c r="L24" s="227">
        <v>-0.37408000000000002</v>
      </c>
      <c r="M24" s="227">
        <v>0</v>
      </c>
      <c r="N24" s="227">
        <v>0</v>
      </c>
      <c r="O24" s="227">
        <v>0</v>
      </c>
      <c r="P24" s="227">
        <v>-0.27103500000000003</v>
      </c>
      <c r="Q24" s="227">
        <v>-20.19376737</v>
      </c>
      <c r="R24" s="227">
        <v>-275.70999999999998</v>
      </c>
      <c r="S24" s="227">
        <v>-0.46959499999999998</v>
      </c>
      <c r="T24" s="227">
        <v>0</v>
      </c>
      <c r="U24" s="227">
        <v>-4.5499999999999999E-2</v>
      </c>
      <c r="V24" s="227">
        <v>-1.8599999999999998E-2</v>
      </c>
      <c r="W24" s="227">
        <v>0</v>
      </c>
      <c r="X24" s="227">
        <v>-6.4999999999999997E-3</v>
      </c>
      <c r="Y24" s="227">
        <v>-4.4476020000000005E-2</v>
      </c>
      <c r="Z24" s="227">
        <v>0</v>
      </c>
      <c r="AA24" s="227">
        <v>0</v>
      </c>
      <c r="AB24" s="227">
        <v>0</v>
      </c>
      <c r="AC24" s="227">
        <v>0</v>
      </c>
      <c r="AD24" s="228">
        <v>0</v>
      </c>
      <c r="AE24" s="228">
        <v>-0.76683999999999997</v>
      </c>
      <c r="AF24" s="229">
        <v>0</v>
      </c>
      <c r="AG24" s="211"/>
      <c r="AH24" s="208"/>
    </row>
    <row r="25" spans="1:34" s="145" customFormat="1" ht="16.5" customHeight="1">
      <c r="A25" s="209" t="s">
        <v>76</v>
      </c>
      <c r="B25" s="210">
        <v>0</v>
      </c>
      <c r="C25" s="210">
        <v>0</v>
      </c>
      <c r="D25" s="210">
        <v>0</v>
      </c>
      <c r="E25" s="210">
        <v>0</v>
      </c>
      <c r="F25" s="210">
        <v>0</v>
      </c>
      <c r="G25" s="210">
        <v>0</v>
      </c>
      <c r="H25" s="210">
        <v>0</v>
      </c>
      <c r="I25" s="210">
        <v>0</v>
      </c>
      <c r="J25" s="210">
        <v>0</v>
      </c>
      <c r="K25" s="210">
        <v>0</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1"/>
      <c r="AH25" s="208"/>
    </row>
    <row r="26" spans="1:34" s="145" customFormat="1" ht="16.5" customHeight="1">
      <c r="A26" s="209" t="s">
        <v>77</v>
      </c>
      <c r="B26" s="210">
        <v>-2.3556605199999998</v>
      </c>
      <c r="C26" s="210">
        <v>-2.34065938</v>
      </c>
      <c r="D26" s="210">
        <v>3.1129060000000002</v>
      </c>
      <c r="E26" s="210">
        <v>-1.4373626099999994</v>
      </c>
      <c r="F26" s="210">
        <v>36.928329630000007</v>
      </c>
      <c r="G26" s="210">
        <v>30.201704389999986</v>
      </c>
      <c r="H26" s="210">
        <v>-14.105709639999986</v>
      </c>
      <c r="I26" s="210">
        <v>-5.4408609699999992</v>
      </c>
      <c r="J26" s="210">
        <v>-52.358947929999978</v>
      </c>
      <c r="K26" s="210">
        <v>64.974895129999993</v>
      </c>
      <c r="L26" s="210">
        <v>13.007536150000035</v>
      </c>
      <c r="M26" s="210">
        <v>5.1242139900000092</v>
      </c>
      <c r="N26" s="210">
        <v>-3.8818948499999939</v>
      </c>
      <c r="O26" s="210">
        <v>87.92261388</v>
      </c>
      <c r="P26" s="210">
        <v>-122.41106254999998</v>
      </c>
      <c r="Q26" s="210">
        <v>47.489636079999983</v>
      </c>
      <c r="R26" s="210">
        <v>133.08101426999997</v>
      </c>
      <c r="S26" s="210">
        <v>-104.18207134000004</v>
      </c>
      <c r="T26" s="210">
        <v>58.106088839999977</v>
      </c>
      <c r="U26" s="210">
        <v>-17.484431300000011</v>
      </c>
      <c r="V26" s="210">
        <v>-36.247741300000008</v>
      </c>
      <c r="W26" s="210">
        <v>-41.12632221999997</v>
      </c>
      <c r="X26" s="210">
        <v>89.809086139999962</v>
      </c>
      <c r="Y26" s="210">
        <v>206.80214512999999</v>
      </c>
      <c r="Z26" s="210">
        <v>16.713082819999933</v>
      </c>
      <c r="AA26" s="210">
        <v>-64.252700540000077</v>
      </c>
      <c r="AB26" s="210">
        <v>107.96990783000004</v>
      </c>
      <c r="AC26" s="210">
        <v>-35.262854540000085</v>
      </c>
      <c r="AD26" s="210">
        <v>115.11602042999995</v>
      </c>
      <c r="AE26" s="210">
        <v>51.629493400000094</v>
      </c>
      <c r="AF26" s="210">
        <v>65.302793820000048</v>
      </c>
      <c r="AG26" s="211"/>
      <c r="AH26" s="208"/>
    </row>
    <row r="27" spans="1:34" s="145" customFormat="1" ht="16.5" customHeight="1">
      <c r="A27" s="209" t="s">
        <v>78</v>
      </c>
      <c r="B27" s="210">
        <v>0</v>
      </c>
      <c r="C27" s="210">
        <v>0</v>
      </c>
      <c r="D27" s="210">
        <v>0</v>
      </c>
      <c r="E27" s="210">
        <v>0</v>
      </c>
      <c r="F27" s="210">
        <v>0</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1"/>
      <c r="AH27" s="208"/>
    </row>
    <row r="28" spans="1:34" s="145" customFormat="1" ht="16.5" customHeight="1">
      <c r="A28" s="230"/>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2"/>
      <c r="AE28" s="232"/>
      <c r="AF28" s="233"/>
      <c r="AG28" s="211"/>
      <c r="AH28" s="208"/>
    </row>
    <row r="29" spans="1:34" s="145" customFormat="1" ht="16.5" customHeight="1">
      <c r="A29" s="234" t="s">
        <v>182</v>
      </c>
      <c r="B29" s="235">
        <v>-0.73725050999999997</v>
      </c>
      <c r="C29" s="235">
        <v>-0.17320776999999998</v>
      </c>
      <c r="D29" s="235">
        <v>0.83339716000000008</v>
      </c>
      <c r="E29" s="235">
        <v>0.78936413999999999</v>
      </c>
      <c r="F29" s="235">
        <v>-0.90978172999999996</v>
      </c>
      <c r="G29" s="235">
        <v>-0.47175517000000006</v>
      </c>
      <c r="H29" s="235">
        <v>-0.56186517000000002</v>
      </c>
      <c r="I29" s="235">
        <v>-3.74294094</v>
      </c>
      <c r="J29" s="235">
        <v>2.0647838900000002</v>
      </c>
      <c r="K29" s="235">
        <v>-21.039790019999998</v>
      </c>
      <c r="L29" s="235">
        <v>23.059374359999996</v>
      </c>
      <c r="M29" s="235">
        <v>-2.2963015800000002</v>
      </c>
      <c r="N29" s="235">
        <v>1.4248941899999998</v>
      </c>
      <c r="O29" s="235">
        <v>0.11313143000000001</v>
      </c>
      <c r="P29" s="235">
        <v>-2.3711125699999998</v>
      </c>
      <c r="Q29" s="235">
        <v>-3.7578986799999998</v>
      </c>
      <c r="R29" s="235">
        <v>-34.759075000000003</v>
      </c>
      <c r="S29" s="235">
        <v>29.364500600000003</v>
      </c>
      <c r="T29" s="235">
        <v>-9.1129298900000002</v>
      </c>
      <c r="U29" s="235">
        <v>1.1120158900000043</v>
      </c>
      <c r="V29" s="235">
        <v>-24.521885920000003</v>
      </c>
      <c r="W29" s="235">
        <v>7.4131282399999998</v>
      </c>
      <c r="X29" s="235">
        <v>-8.7826661599999998</v>
      </c>
      <c r="Y29" s="235">
        <v>-17.506187179999998</v>
      </c>
      <c r="Z29" s="235">
        <v>-94.538553680000092</v>
      </c>
      <c r="AA29" s="235">
        <v>-23.812437420000016</v>
      </c>
      <c r="AB29" s="235">
        <v>-20.672113240000009</v>
      </c>
      <c r="AC29" s="235">
        <v>-122.30703480000007</v>
      </c>
      <c r="AD29" s="235">
        <v>-35.672809860000015</v>
      </c>
      <c r="AE29" s="235">
        <v>-48.818328299999955</v>
      </c>
      <c r="AF29" s="235">
        <v>-24.458913229999901</v>
      </c>
      <c r="AG29" s="211"/>
      <c r="AH29" s="208"/>
    </row>
    <row r="30" spans="1:34" s="145" customFormat="1" ht="16.5" customHeight="1">
      <c r="A30" s="209" t="s">
        <v>79</v>
      </c>
      <c r="B30" s="210">
        <v>0</v>
      </c>
      <c r="C30" s="210">
        <v>0</v>
      </c>
      <c r="D30" s="210">
        <v>0</v>
      </c>
      <c r="E30" s="210">
        <v>0</v>
      </c>
      <c r="F30" s="210">
        <v>0</v>
      </c>
      <c r="G30" s="210">
        <v>0</v>
      </c>
      <c r="H30" s="210">
        <v>0</v>
      </c>
      <c r="I30" s="210">
        <v>0</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1"/>
      <c r="AH30" s="208"/>
    </row>
    <row r="31" spans="1:34" s="145" customFormat="1" ht="16.5" customHeight="1">
      <c r="A31" s="209" t="s">
        <v>80</v>
      </c>
      <c r="B31" s="210">
        <v>-0.73725050999999997</v>
      </c>
      <c r="C31" s="210">
        <v>-0.17320776999999998</v>
      </c>
      <c r="D31" s="210">
        <v>0.83339716000000008</v>
      </c>
      <c r="E31" s="210">
        <v>0.78936413999999999</v>
      </c>
      <c r="F31" s="210">
        <v>-0.90978172999999996</v>
      </c>
      <c r="G31" s="210">
        <v>-0.47175517000000006</v>
      </c>
      <c r="H31" s="210">
        <v>-0.56186517000000002</v>
      </c>
      <c r="I31" s="210">
        <v>-3.74294094</v>
      </c>
      <c r="J31" s="210">
        <v>2.0647838900000002</v>
      </c>
      <c r="K31" s="210">
        <v>-21.039790019999998</v>
      </c>
      <c r="L31" s="210">
        <v>23.059374359999996</v>
      </c>
      <c r="M31" s="210">
        <v>-2.2963015800000002</v>
      </c>
      <c r="N31" s="210">
        <v>1.4248941899999998</v>
      </c>
      <c r="O31" s="210">
        <v>0.11313143000000001</v>
      </c>
      <c r="P31" s="210">
        <v>-2.3711125699999998</v>
      </c>
      <c r="Q31" s="210">
        <v>-3.7578986799999998</v>
      </c>
      <c r="R31" s="210">
        <v>-34.759075000000003</v>
      </c>
      <c r="S31" s="210">
        <v>29.364500600000003</v>
      </c>
      <c r="T31" s="210">
        <v>-9.1129298900000002</v>
      </c>
      <c r="U31" s="210">
        <v>1.1120158900000043</v>
      </c>
      <c r="V31" s="210">
        <v>-24.521885920000003</v>
      </c>
      <c r="W31" s="210">
        <v>7.4131282399999998</v>
      </c>
      <c r="X31" s="210">
        <v>-8.7826661599999998</v>
      </c>
      <c r="Y31" s="210">
        <v>3.3725926799999999</v>
      </c>
      <c r="Z31" s="210">
        <v>-44.569041520000098</v>
      </c>
      <c r="AA31" s="210">
        <v>-49.432424920000017</v>
      </c>
      <c r="AB31" s="210">
        <v>-20.672113240000009</v>
      </c>
      <c r="AC31" s="210">
        <v>-122.30703480000007</v>
      </c>
      <c r="AD31" s="210">
        <v>-35.672809860000015</v>
      </c>
      <c r="AE31" s="210">
        <v>-48.818328299999955</v>
      </c>
      <c r="AF31" s="210">
        <v>-24.458913229999901</v>
      </c>
      <c r="AG31" s="211"/>
      <c r="AH31" s="208"/>
    </row>
    <row r="32" spans="1:34" s="145" customFormat="1" ht="16.5" customHeight="1">
      <c r="A32" s="209" t="s">
        <v>81</v>
      </c>
      <c r="B32" s="210">
        <v>0</v>
      </c>
      <c r="C32" s="210">
        <v>0</v>
      </c>
      <c r="D32" s="210">
        <v>0</v>
      </c>
      <c r="E32" s="210">
        <v>0</v>
      </c>
      <c r="F32" s="210">
        <v>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1"/>
      <c r="AH32" s="208"/>
    </row>
    <row r="33" spans="1:34" s="145" customFormat="1" ht="16.5" customHeight="1">
      <c r="A33" s="230"/>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8"/>
      <c r="AG33" s="211"/>
      <c r="AH33" s="208"/>
    </row>
    <row r="34" spans="1:34" s="145" customFormat="1" ht="16.5" customHeight="1">
      <c r="A34" s="209" t="s">
        <v>82</v>
      </c>
      <c r="B34" s="210">
        <v>0</v>
      </c>
      <c r="C34" s="210">
        <v>0</v>
      </c>
      <c r="D34" s="210">
        <v>0</v>
      </c>
      <c r="E34" s="210">
        <v>0</v>
      </c>
      <c r="F34" s="210">
        <v>0</v>
      </c>
      <c r="G34" s="210">
        <v>0</v>
      </c>
      <c r="H34" s="210">
        <v>0</v>
      </c>
      <c r="I34" s="210">
        <v>0</v>
      </c>
      <c r="J34" s="210">
        <v>0</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1"/>
      <c r="AH34" s="208"/>
    </row>
    <row r="35" spans="1:34" s="145" customFormat="1" ht="16.5" customHeight="1">
      <c r="A35" s="209" t="s">
        <v>183</v>
      </c>
      <c r="B35" s="210">
        <v>0</v>
      </c>
      <c r="C35" s="210">
        <v>0</v>
      </c>
      <c r="D35" s="210">
        <v>0</v>
      </c>
      <c r="E35" s="210">
        <v>0</v>
      </c>
      <c r="F35" s="210">
        <v>0</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0</v>
      </c>
      <c r="AC35" s="210">
        <v>0</v>
      </c>
      <c r="AD35" s="210">
        <v>0</v>
      </c>
      <c r="AE35" s="210">
        <v>0</v>
      </c>
      <c r="AF35" s="210">
        <v>0</v>
      </c>
      <c r="AG35" s="211"/>
      <c r="AH35" s="208"/>
    </row>
    <row r="36" spans="1:34" s="145" customFormat="1" ht="16.5" customHeight="1">
      <c r="A36" s="239" t="s">
        <v>83</v>
      </c>
      <c r="B36" s="210">
        <v>0</v>
      </c>
      <c r="C36" s="210">
        <v>0</v>
      </c>
      <c r="D36" s="210">
        <v>0</v>
      </c>
      <c r="E36" s="210">
        <v>0</v>
      </c>
      <c r="F36" s="210">
        <v>0</v>
      </c>
      <c r="G36" s="210">
        <v>0</v>
      </c>
      <c r="H36" s="210">
        <v>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1"/>
      <c r="AH36" s="208"/>
    </row>
    <row r="37" spans="1:34" s="145" customFormat="1" ht="16.5" customHeight="1">
      <c r="A37" s="230"/>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7"/>
      <c r="AE37" s="237"/>
      <c r="AF37" s="238"/>
      <c r="AG37" s="211"/>
      <c r="AH37" s="208"/>
    </row>
    <row r="38" spans="1:34" s="145" customFormat="1" ht="16.5" customHeight="1">
      <c r="A38" s="209" t="s">
        <v>187</v>
      </c>
      <c r="B38" s="210">
        <v>0</v>
      </c>
      <c r="C38" s="210">
        <v>0</v>
      </c>
      <c r="D38" s="210">
        <v>0</v>
      </c>
      <c r="E38" s="210">
        <v>0</v>
      </c>
      <c r="F38" s="210">
        <v>0</v>
      </c>
      <c r="G38" s="210">
        <v>0</v>
      </c>
      <c r="H38" s="210">
        <v>0</v>
      </c>
      <c r="I38" s="210">
        <v>0</v>
      </c>
      <c r="J38" s="210">
        <v>0</v>
      </c>
      <c r="K38" s="210">
        <v>0</v>
      </c>
      <c r="L38" s="210">
        <v>0</v>
      </c>
      <c r="M38" s="210">
        <v>0</v>
      </c>
      <c r="N38" s="210">
        <v>0</v>
      </c>
      <c r="O38" s="210">
        <v>0</v>
      </c>
      <c r="P38" s="210">
        <v>0</v>
      </c>
      <c r="Q38" s="210">
        <v>0</v>
      </c>
      <c r="R38" s="210">
        <v>0</v>
      </c>
      <c r="S38" s="210">
        <v>0</v>
      </c>
      <c r="T38" s="210">
        <v>0</v>
      </c>
      <c r="U38" s="210">
        <v>0</v>
      </c>
      <c r="V38" s="210">
        <v>0</v>
      </c>
      <c r="W38" s="210">
        <v>0</v>
      </c>
      <c r="X38" s="210">
        <v>0</v>
      </c>
      <c r="Y38" s="210">
        <v>0</v>
      </c>
      <c r="Z38" s="210">
        <v>0</v>
      </c>
      <c r="AA38" s="210">
        <v>0</v>
      </c>
      <c r="AB38" s="210">
        <v>0</v>
      </c>
      <c r="AC38" s="210">
        <v>0</v>
      </c>
      <c r="AD38" s="210">
        <v>0</v>
      </c>
      <c r="AE38" s="210">
        <v>0</v>
      </c>
      <c r="AF38" s="210">
        <v>0</v>
      </c>
      <c r="AG38" s="211"/>
      <c r="AH38" s="208"/>
    </row>
    <row r="39" spans="1:34" s="145" customFormat="1" ht="16.5" customHeight="1">
      <c r="A39" s="209" t="s">
        <v>185</v>
      </c>
      <c r="B39" s="210">
        <v>0</v>
      </c>
      <c r="C39" s="210">
        <v>0</v>
      </c>
      <c r="D39" s="210">
        <v>0</v>
      </c>
      <c r="E39" s="210">
        <v>0</v>
      </c>
      <c r="F39" s="210">
        <v>0</v>
      </c>
      <c r="G39" s="210">
        <v>0</v>
      </c>
      <c r="H39" s="210">
        <v>0</v>
      </c>
      <c r="I39" s="210">
        <v>0</v>
      </c>
      <c r="J39" s="210">
        <v>0</v>
      </c>
      <c r="K39" s="210">
        <v>0</v>
      </c>
      <c r="L39" s="210">
        <v>0</v>
      </c>
      <c r="M39" s="210">
        <v>0</v>
      </c>
      <c r="N39" s="210">
        <v>0</v>
      </c>
      <c r="O39" s="210">
        <v>0</v>
      </c>
      <c r="P39" s="210">
        <v>0</v>
      </c>
      <c r="Q39" s="210">
        <v>0</v>
      </c>
      <c r="R39" s="210">
        <v>0</v>
      </c>
      <c r="S39" s="210">
        <v>0</v>
      </c>
      <c r="T39" s="210">
        <v>0</v>
      </c>
      <c r="U39" s="210">
        <v>0</v>
      </c>
      <c r="V39" s="210">
        <v>0</v>
      </c>
      <c r="W39" s="210">
        <v>0</v>
      </c>
      <c r="X39" s="210">
        <v>0</v>
      </c>
      <c r="Y39" s="210">
        <v>0</v>
      </c>
      <c r="Z39" s="210">
        <v>0</v>
      </c>
      <c r="AA39" s="210">
        <v>0</v>
      </c>
      <c r="AB39" s="210">
        <v>0</v>
      </c>
      <c r="AC39" s="210">
        <v>0</v>
      </c>
      <c r="AD39" s="210">
        <v>0</v>
      </c>
      <c r="AE39" s="210">
        <v>0</v>
      </c>
      <c r="AF39" s="210">
        <v>0</v>
      </c>
      <c r="AG39" s="211"/>
      <c r="AH39" s="208"/>
    </row>
    <row r="40" spans="1:34" s="145" customFormat="1" ht="16.5" customHeight="1">
      <c r="A40" s="209" t="s">
        <v>184</v>
      </c>
      <c r="B40" s="210">
        <v>0</v>
      </c>
      <c r="C40" s="210">
        <v>0</v>
      </c>
      <c r="D40" s="210">
        <v>0</v>
      </c>
      <c r="E40" s="210">
        <v>0</v>
      </c>
      <c r="F40" s="210">
        <v>0</v>
      </c>
      <c r="G40" s="210">
        <v>0</v>
      </c>
      <c r="H40" s="210">
        <v>0</v>
      </c>
      <c r="I40" s="210">
        <v>0</v>
      </c>
      <c r="J40" s="210">
        <v>0</v>
      </c>
      <c r="K40" s="210">
        <v>0</v>
      </c>
      <c r="L40" s="210">
        <v>0</v>
      </c>
      <c r="M40" s="210">
        <v>0</v>
      </c>
      <c r="N40" s="210">
        <v>0</v>
      </c>
      <c r="O40" s="210">
        <v>0</v>
      </c>
      <c r="P40" s="210">
        <v>0</v>
      </c>
      <c r="Q40" s="210">
        <v>0</v>
      </c>
      <c r="R40" s="210">
        <v>0</v>
      </c>
      <c r="S40" s="210">
        <v>0</v>
      </c>
      <c r="T40" s="210">
        <v>0</v>
      </c>
      <c r="U40" s="210">
        <v>0</v>
      </c>
      <c r="V40" s="210">
        <v>0</v>
      </c>
      <c r="W40" s="210">
        <v>0</v>
      </c>
      <c r="X40" s="210">
        <v>0</v>
      </c>
      <c r="Y40" s="210">
        <v>-20.878779859999998</v>
      </c>
      <c r="Z40" s="210">
        <v>-49.969512159999994</v>
      </c>
      <c r="AA40" s="210">
        <v>25.619987500000001</v>
      </c>
      <c r="AB40" s="210">
        <v>0</v>
      </c>
      <c r="AC40" s="210">
        <v>0</v>
      </c>
      <c r="AD40" s="210">
        <v>0</v>
      </c>
      <c r="AE40" s="210">
        <v>0</v>
      </c>
      <c r="AF40" s="210">
        <v>0</v>
      </c>
      <c r="AG40" s="211"/>
      <c r="AH40" s="208"/>
    </row>
    <row r="41" spans="1:34" s="145" customFormat="1" ht="16.5" customHeight="1">
      <c r="A41" s="230"/>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7"/>
      <c r="AE41" s="237"/>
      <c r="AF41" s="238"/>
      <c r="AG41" s="211"/>
      <c r="AH41" s="208"/>
    </row>
    <row r="42" spans="1:34" s="145" customFormat="1" ht="16.5" customHeight="1">
      <c r="A42" s="234" t="s">
        <v>84</v>
      </c>
      <c r="B42" s="210">
        <v>7.2594941498455867</v>
      </c>
      <c r="C42" s="210">
        <v>24.220369045663837</v>
      </c>
      <c r="D42" s="210">
        <v>-81.403504892374528</v>
      </c>
      <c r="E42" s="210">
        <v>32.107021062430654</v>
      </c>
      <c r="F42" s="210">
        <v>59.674480667824504</v>
      </c>
      <c r="G42" s="210">
        <v>-36.776950754296386</v>
      </c>
      <c r="H42" s="210">
        <v>-52.389828805817764</v>
      </c>
      <c r="I42" s="210">
        <v>83.054943399029696</v>
      </c>
      <c r="J42" s="210">
        <v>120.79961748416093</v>
      </c>
      <c r="K42" s="210">
        <v>-24.286439973147672</v>
      </c>
      <c r="L42" s="210">
        <v>-59.680573991391711</v>
      </c>
      <c r="M42" s="210">
        <v>108.38296345543435</v>
      </c>
      <c r="N42" s="210">
        <v>-96.567100805047545</v>
      </c>
      <c r="O42" s="210">
        <v>-38.535225172778496</v>
      </c>
      <c r="P42" s="210">
        <v>59.710803124250191</v>
      </c>
      <c r="Q42" s="210">
        <v>146.40826957730428</v>
      </c>
      <c r="R42" s="210">
        <v>21.903185935307121</v>
      </c>
      <c r="S42" s="210">
        <v>84.757864034588493</v>
      </c>
      <c r="T42" s="210">
        <v>-187.15854909855821</v>
      </c>
      <c r="U42" s="210">
        <v>-47.54211425357218</v>
      </c>
      <c r="V42" s="210">
        <v>-59.823944432549951</v>
      </c>
      <c r="W42" s="210">
        <v>-2.0742391154598465</v>
      </c>
      <c r="X42" s="210">
        <v>-70.463634074719906</v>
      </c>
      <c r="Y42" s="210">
        <v>-114.0367919818375</v>
      </c>
      <c r="Z42" s="210">
        <v>29.911951904886564</v>
      </c>
      <c r="AA42" s="210">
        <v>-42.270572094794538</v>
      </c>
      <c r="AB42" s="210">
        <v>-17.673833665019316</v>
      </c>
      <c r="AC42" s="210">
        <v>-37.652907552014753</v>
      </c>
      <c r="AD42" s="210">
        <v>-62.427781732796319</v>
      </c>
      <c r="AE42" s="210">
        <v>141.60815205639159</v>
      </c>
      <c r="AF42" s="210">
        <v>-90.540029510081467</v>
      </c>
      <c r="AG42" s="211"/>
      <c r="AH42" s="208"/>
    </row>
    <row r="43" spans="1:34" s="145" customFormat="1" ht="16.5" customHeight="1">
      <c r="A43" s="209" t="s">
        <v>85</v>
      </c>
      <c r="B43" s="210">
        <v>7.2594941498455867</v>
      </c>
      <c r="C43" s="210">
        <v>24.220369045663837</v>
      </c>
      <c r="D43" s="210">
        <v>-81.403504892374528</v>
      </c>
      <c r="E43" s="210">
        <v>32.107021052430653</v>
      </c>
      <c r="F43" s="210">
        <v>59.674480677824505</v>
      </c>
      <c r="G43" s="210">
        <v>-36.776950744296386</v>
      </c>
      <c r="H43" s="210">
        <v>-52.389828815817765</v>
      </c>
      <c r="I43" s="210">
        <v>83.054943399029696</v>
      </c>
      <c r="J43" s="210">
        <v>120.79961747416094</v>
      </c>
      <c r="K43" s="210">
        <v>-24.286439973147672</v>
      </c>
      <c r="L43" s="210">
        <v>-59.680573991391711</v>
      </c>
      <c r="M43" s="210">
        <v>108.38296345543435</v>
      </c>
      <c r="N43" s="210">
        <v>-96.567100805047545</v>
      </c>
      <c r="O43" s="210">
        <v>-38.535225172778496</v>
      </c>
      <c r="P43" s="210">
        <v>59.710803124250191</v>
      </c>
      <c r="Q43" s="210">
        <v>146.40826957730428</v>
      </c>
      <c r="R43" s="210">
        <v>21.903185935307121</v>
      </c>
      <c r="S43" s="210">
        <v>84.757864034588493</v>
      </c>
      <c r="T43" s="210">
        <v>-187.15854909855821</v>
      </c>
      <c r="U43" s="210">
        <v>-47.54211425357218</v>
      </c>
      <c r="V43" s="210">
        <v>-59.823944432549951</v>
      </c>
      <c r="W43" s="210">
        <v>-2.0742391154598465</v>
      </c>
      <c r="X43" s="210">
        <v>-70.463634074719906</v>
      </c>
      <c r="Y43" s="210">
        <v>-114.0367919818375</v>
      </c>
      <c r="Z43" s="210">
        <v>29.911951904886564</v>
      </c>
      <c r="AA43" s="210">
        <v>-42.270572094794538</v>
      </c>
      <c r="AB43" s="210">
        <v>-17.673833665019316</v>
      </c>
      <c r="AC43" s="210">
        <v>-37.652907552014753</v>
      </c>
      <c r="AD43" s="210">
        <v>-62.427781732796319</v>
      </c>
      <c r="AE43" s="210">
        <v>141.60815205639159</v>
      </c>
      <c r="AF43" s="210">
        <v>-90.540029510081467</v>
      </c>
      <c r="AG43" s="211"/>
      <c r="AH43" s="208"/>
    </row>
    <row r="44" spans="1:34" s="145" customFormat="1" ht="16.5" customHeight="1">
      <c r="A44" s="209" t="s">
        <v>86</v>
      </c>
      <c r="B44" s="210">
        <v>0</v>
      </c>
      <c r="C44" s="210">
        <v>0</v>
      </c>
      <c r="D44" s="210">
        <v>0</v>
      </c>
      <c r="E44" s="210">
        <v>1E-8</v>
      </c>
      <c r="F44" s="210">
        <v>-1E-8</v>
      </c>
      <c r="G44" s="210">
        <v>-1E-8</v>
      </c>
      <c r="H44" s="210">
        <v>1E-8</v>
      </c>
      <c r="I44" s="210">
        <v>0</v>
      </c>
      <c r="J44" s="210">
        <v>1E-8</v>
      </c>
      <c r="K44" s="210">
        <v>0</v>
      </c>
      <c r="L44" s="210">
        <v>0</v>
      </c>
      <c r="M44" s="210">
        <v>0</v>
      </c>
      <c r="N44" s="210">
        <v>0</v>
      </c>
      <c r="O44" s="210">
        <v>0</v>
      </c>
      <c r="P44" s="210">
        <v>0</v>
      </c>
      <c r="Q44" s="210">
        <v>0</v>
      </c>
      <c r="R44" s="210">
        <v>0</v>
      </c>
      <c r="S44" s="210">
        <v>0</v>
      </c>
      <c r="T44" s="210">
        <v>0</v>
      </c>
      <c r="U44" s="210">
        <v>0</v>
      </c>
      <c r="V44" s="210">
        <v>0</v>
      </c>
      <c r="W44" s="210">
        <v>0</v>
      </c>
      <c r="X44" s="210">
        <v>0</v>
      </c>
      <c r="Y44" s="210">
        <v>0</v>
      </c>
      <c r="Z44" s="210">
        <v>0</v>
      </c>
      <c r="AA44" s="210">
        <v>0</v>
      </c>
      <c r="AB44" s="210">
        <v>0</v>
      </c>
      <c r="AC44" s="210">
        <v>0</v>
      </c>
      <c r="AD44" s="210">
        <v>0</v>
      </c>
      <c r="AE44" s="210">
        <v>0</v>
      </c>
      <c r="AF44" s="210">
        <v>0</v>
      </c>
      <c r="AG44" s="211"/>
      <c r="AH44" s="208"/>
    </row>
    <row r="45" spans="1:34" ht="12.75" customHeight="1" thickBot="1">
      <c r="A45" s="23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1"/>
      <c r="AE45" s="241"/>
      <c r="AF45" s="242"/>
      <c r="AG45" s="243"/>
      <c r="AH45" s="208"/>
    </row>
    <row r="46" spans="1:34" s="145" customFormat="1" ht="20.25" customHeight="1" thickTop="1" thickBot="1">
      <c r="A46" s="196" t="s">
        <v>195</v>
      </c>
      <c r="B46" s="244">
        <v>16.568291701352734</v>
      </c>
      <c r="C46" s="244">
        <v>-14.572148170917615</v>
      </c>
      <c r="D46" s="244">
        <v>-15.476976601414492</v>
      </c>
      <c r="E46" s="244">
        <v>8.112496213426482</v>
      </c>
      <c r="F46" s="244">
        <v>34.209311996310873</v>
      </c>
      <c r="G46" s="244">
        <v>39.15677019526629</v>
      </c>
      <c r="H46" s="244">
        <v>19.270680145463928</v>
      </c>
      <c r="I46" s="244">
        <v>38.28825741675513</v>
      </c>
      <c r="J46" s="244">
        <v>204.384007936025</v>
      </c>
      <c r="K46" s="244">
        <v>-35.442923350647789</v>
      </c>
      <c r="L46" s="244">
        <v>112.24923218899994</v>
      </c>
      <c r="M46" s="244">
        <v>38.453202447999956</v>
      </c>
      <c r="N46" s="244">
        <v>-6.8318754269998863</v>
      </c>
      <c r="O46" s="244">
        <v>32.009286820000057</v>
      </c>
      <c r="P46" s="244">
        <v>8.5533315629999151</v>
      </c>
      <c r="Q46" s="244">
        <v>91.11568424699999</v>
      </c>
      <c r="R46" s="244">
        <v>14.224665089999917</v>
      </c>
      <c r="S46" s="244">
        <v>15.924233230000027</v>
      </c>
      <c r="T46" s="244">
        <v>-1.4645989099999497</v>
      </c>
      <c r="U46" s="244">
        <v>41.678510699999947</v>
      </c>
      <c r="V46" s="244">
        <v>55.120793060000096</v>
      </c>
      <c r="W46" s="244">
        <v>-59.303695990000051</v>
      </c>
      <c r="X46" s="244">
        <v>-70.32668316999991</v>
      </c>
      <c r="Y46" s="244">
        <v>-26.197543810000184</v>
      </c>
      <c r="Z46" s="244">
        <v>-72.045695999999793</v>
      </c>
      <c r="AA46" s="244">
        <v>26.363959389999877</v>
      </c>
      <c r="AB46" s="244">
        <v>54.1435985600001</v>
      </c>
      <c r="AC46" s="244">
        <v>129.94461382999998</v>
      </c>
      <c r="AD46" s="244">
        <v>174.9133035800005</v>
      </c>
      <c r="AE46" s="244">
        <v>297.27705390999881</v>
      </c>
      <c r="AF46" s="245">
        <v>38.260527800000318</v>
      </c>
      <c r="AG46" s="246"/>
      <c r="AH46" s="208"/>
    </row>
    <row r="47" spans="1:34" s="5" customFormat="1" ht="9" customHeight="1" thickTop="1" thickBot="1">
      <c r="A47" s="247"/>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9"/>
      <c r="AH47" s="187"/>
    </row>
    <row r="48" spans="1:34" s="5" customFormat="1" ht="9" customHeight="1" thickTop="1" thickBot="1">
      <c r="A48" s="250"/>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2"/>
      <c r="AE48" s="252"/>
      <c r="AF48" s="252"/>
      <c r="AG48" s="253"/>
      <c r="AH48" s="187"/>
    </row>
    <row r="49" spans="1:34" s="5" customFormat="1" ht="18.75" thickTop="1" thickBot="1">
      <c r="A49" s="196" t="s">
        <v>196</v>
      </c>
      <c r="B49" s="254">
        <v>374.3476805942355</v>
      </c>
      <c r="C49" s="254">
        <v>358.70463239629754</v>
      </c>
      <c r="D49" s="254">
        <v>342.09726132191707</v>
      </c>
      <c r="E49" s="254">
        <v>348.93806375325681</v>
      </c>
      <c r="F49" s="254">
        <v>382.10622294552002</v>
      </c>
      <c r="G49" s="254">
        <v>419.69134819372397</v>
      </c>
      <c r="H49" s="254">
        <v>437.27392375786769</v>
      </c>
      <c r="I49" s="254">
        <v>474.16218117462284</v>
      </c>
      <c r="J49" s="254">
        <v>677.48618911064784</v>
      </c>
      <c r="K49" s="254">
        <v>641.14326575999996</v>
      </c>
      <c r="L49" s="254">
        <v>752.46249794899995</v>
      </c>
      <c r="M49" s="254">
        <v>789.605509987</v>
      </c>
      <c r="N49" s="254">
        <v>780.83483134000005</v>
      </c>
      <c r="O49" s="254">
        <v>810.55874244000006</v>
      </c>
      <c r="P49" s="254">
        <v>818.39957296300008</v>
      </c>
      <c r="Q49" s="254">
        <v>909.21179678999999</v>
      </c>
      <c r="R49" s="254">
        <v>922.81057871999985</v>
      </c>
      <c r="S49" s="254">
        <v>938.43821016999993</v>
      </c>
      <c r="T49" s="254">
        <v>936.91261360999999</v>
      </c>
      <c r="U49" s="254">
        <v>978.52616452999996</v>
      </c>
      <c r="V49" s="254">
        <v>1033.6440620399999</v>
      </c>
      <c r="W49" s="254">
        <v>974.34036595999987</v>
      </c>
      <c r="X49" s="254">
        <v>901.04683279000005</v>
      </c>
      <c r="Y49" s="254">
        <v>874.84928897999987</v>
      </c>
      <c r="Z49" s="254">
        <v>802.80359298000008</v>
      </c>
      <c r="AA49" s="254">
        <v>829.16755236999984</v>
      </c>
      <c r="AB49" s="254">
        <v>883.31115093000005</v>
      </c>
      <c r="AC49" s="254">
        <v>928.25576476000003</v>
      </c>
      <c r="AD49" s="254">
        <v>1188.1690683400006</v>
      </c>
      <c r="AE49" s="254">
        <v>1485.4461222499995</v>
      </c>
      <c r="AF49" s="255">
        <v>1575.8983188699997</v>
      </c>
      <c r="AG49" s="199"/>
      <c r="AH49" s="187"/>
    </row>
    <row r="50" spans="1:34" s="5" customFormat="1" ht="17.25" thickTop="1">
      <c r="A50" s="209" t="s">
        <v>194</v>
      </c>
      <c r="B50" s="210">
        <v>406.87378997973224</v>
      </c>
      <c r="C50" s="210">
        <v>392.30164180881462</v>
      </c>
      <c r="D50" s="210">
        <v>376.82466520740013</v>
      </c>
      <c r="E50" s="210">
        <v>384.93716142082661</v>
      </c>
      <c r="F50" s="210">
        <v>419.14647341713749</v>
      </c>
      <c r="G50" s="210">
        <v>458.30324361240378</v>
      </c>
      <c r="H50" s="210">
        <v>477.5739237578677</v>
      </c>
      <c r="I50" s="210">
        <v>515.86218117462283</v>
      </c>
      <c r="J50" s="210">
        <v>720.24618911064783</v>
      </c>
      <c r="K50" s="210">
        <v>684.80326576000004</v>
      </c>
      <c r="L50" s="210">
        <v>797.05249794899999</v>
      </c>
      <c r="M50" s="210">
        <v>835.50570039699994</v>
      </c>
      <c r="N50" s="210">
        <v>828.67382497000006</v>
      </c>
      <c r="O50" s="210">
        <v>860.68311179000011</v>
      </c>
      <c r="P50" s="210">
        <v>869.23644335300003</v>
      </c>
      <c r="Q50" s="210">
        <v>960.35212760000002</v>
      </c>
      <c r="R50" s="210">
        <v>974.57679268999993</v>
      </c>
      <c r="S50" s="210">
        <v>990.50102591999996</v>
      </c>
      <c r="T50" s="210">
        <v>989.03642701000001</v>
      </c>
      <c r="U50" s="210">
        <v>1030.71493771</v>
      </c>
      <c r="V50" s="210">
        <v>1085.8357307700001</v>
      </c>
      <c r="W50" s="210">
        <v>1026.53203478</v>
      </c>
      <c r="X50" s="210">
        <v>956.20535161000009</v>
      </c>
      <c r="Y50" s="210">
        <v>930.00780779999991</v>
      </c>
      <c r="Z50" s="210">
        <v>857.96211180000012</v>
      </c>
      <c r="AA50" s="210">
        <v>884.32607118999999</v>
      </c>
      <c r="AB50" s="210">
        <v>938.46966975000009</v>
      </c>
      <c r="AC50" s="210">
        <v>1068.4142835800001</v>
      </c>
      <c r="AD50" s="210">
        <v>1243.3275871600006</v>
      </c>
      <c r="AE50" s="210">
        <v>1540.6046410699994</v>
      </c>
      <c r="AF50" s="210">
        <v>1578.8651688699997</v>
      </c>
      <c r="AG50" s="211"/>
      <c r="AH50" s="187"/>
    </row>
    <row r="51" spans="1:34" s="5" customFormat="1" ht="16.5">
      <c r="A51" s="256" t="s">
        <v>197</v>
      </c>
      <c r="B51" s="257">
        <v>32.526109385496746</v>
      </c>
      <c r="C51" s="257">
        <v>33.597009412517139</v>
      </c>
      <c r="D51" s="257">
        <v>34.727403885483106</v>
      </c>
      <c r="E51" s="257">
        <v>35.999097667569821</v>
      </c>
      <c r="F51" s="257">
        <v>37.040250471617433</v>
      </c>
      <c r="G51" s="257">
        <v>38.611895418679765</v>
      </c>
      <c r="H51" s="257">
        <v>40.299999999999997</v>
      </c>
      <c r="I51" s="257">
        <v>41.7</v>
      </c>
      <c r="J51" s="257">
        <v>42.76</v>
      </c>
      <c r="K51" s="257">
        <v>43.66</v>
      </c>
      <c r="L51" s="257">
        <v>44.59</v>
      </c>
      <c r="M51" s="257">
        <v>45.900190409999986</v>
      </c>
      <c r="N51" s="257">
        <v>47.838993629999997</v>
      </c>
      <c r="O51" s="257">
        <v>50.124369350000002</v>
      </c>
      <c r="P51" s="257">
        <v>50.836870390000001</v>
      </c>
      <c r="Q51" s="257">
        <v>51.140330810000002</v>
      </c>
      <c r="R51" s="257">
        <v>51.766213969999995</v>
      </c>
      <c r="S51" s="257">
        <v>52.062815749999999</v>
      </c>
      <c r="T51" s="257">
        <v>52.123813399999996</v>
      </c>
      <c r="U51" s="257">
        <v>52.188773179999998</v>
      </c>
      <c r="V51" s="257">
        <v>52.191668729999996</v>
      </c>
      <c r="W51" s="257">
        <v>52.191668820000004</v>
      </c>
      <c r="X51" s="257">
        <v>55.158518819999998</v>
      </c>
      <c r="Y51" s="257">
        <v>55.158518819999998</v>
      </c>
      <c r="Z51" s="257">
        <v>55.158518819999998</v>
      </c>
      <c r="AA51" s="257">
        <v>55.158518819999998</v>
      </c>
      <c r="AB51" s="257">
        <v>55.158518819999998</v>
      </c>
      <c r="AC51" s="257">
        <v>140.15851881999998</v>
      </c>
      <c r="AD51" s="257">
        <v>55.158518819999998</v>
      </c>
      <c r="AE51" s="257">
        <v>55.158518819999998</v>
      </c>
      <c r="AF51" s="257">
        <v>2.96685</v>
      </c>
      <c r="AG51" s="258"/>
      <c r="AH51" s="187"/>
    </row>
    <row r="52" spans="1:34" s="5" customFormat="1" ht="9.75" customHeight="1" thickBot="1">
      <c r="A52" s="144"/>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259"/>
      <c r="AH52" s="187"/>
    </row>
    <row r="53" spans="1:34" s="5" customFormat="1" ht="20.25" thickTop="1" thickBot="1">
      <c r="A53" s="260" t="str">
        <f>'Table 3A'!$A$48</f>
        <v xml:space="preserve">*Please note that the sign convention for net lending/ net borrowing is different from tables 1 and 2. </v>
      </c>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2"/>
      <c r="AH53" s="187"/>
    </row>
    <row r="54" spans="1:34" s="5" customFormat="1" ht="8.25" customHeight="1" thickTop="1">
      <c r="A54" s="263"/>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73"/>
      <c r="AE54" s="273"/>
      <c r="AF54" s="273"/>
      <c r="AG54" s="273"/>
      <c r="AH54" s="187"/>
    </row>
    <row r="55" spans="1:34" s="5" customFormat="1" ht="15.75">
      <c r="A55" s="274"/>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142"/>
      <c r="AE55" s="142"/>
      <c r="AF55" s="38"/>
      <c r="AG55" s="142"/>
      <c r="AH55" s="187"/>
    </row>
    <row r="56" spans="1:34" s="5" customFormat="1" ht="15.75">
      <c r="A56" s="36" t="s">
        <v>87</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49"/>
      <c r="AE56" s="49"/>
      <c r="AF56" s="36"/>
      <c r="AG56" s="49"/>
      <c r="AH56" s="187"/>
    </row>
    <row r="57" spans="1:34" s="5" customFormat="1" ht="15.75">
      <c r="A57" s="55" t="s">
        <v>93</v>
      </c>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49"/>
      <c r="AE57" s="49"/>
      <c r="AF57" s="36"/>
      <c r="AG57" s="49"/>
      <c r="AH57" s="187"/>
    </row>
    <row r="58" spans="1:34" s="5" customFormat="1" ht="16.5" customHeight="1">
      <c r="A58" s="55" t="s">
        <v>91</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49"/>
      <c r="AE58" s="49"/>
      <c r="AF58" s="4"/>
      <c r="AG58" s="49"/>
      <c r="AH58" s="187"/>
    </row>
    <row r="59" spans="1:34" s="5" customFormat="1" ht="16.5" customHeight="1">
      <c r="A59" s="55" t="s">
        <v>88</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49"/>
      <c r="AE59" s="49"/>
      <c r="AF59" s="4"/>
      <c r="AG59" s="49"/>
      <c r="AH59" s="187"/>
    </row>
    <row r="60" spans="1:34" s="5" customFormat="1" ht="16.5" customHeight="1">
      <c r="A60" s="55" t="s">
        <v>90</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49"/>
      <c r="AE60" s="49"/>
      <c r="AF60" s="4"/>
      <c r="AG60" s="49"/>
      <c r="AH60" s="187"/>
    </row>
    <row r="61" spans="1:34" ht="9.75" customHeight="1" thickBot="1">
      <c r="A61" s="267"/>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9"/>
      <c r="AE61" s="269"/>
      <c r="AF61" s="269"/>
      <c r="AG61" s="269"/>
      <c r="AH61" s="270"/>
    </row>
    <row r="62" spans="1:34" ht="15.75" thickTop="1"/>
  </sheetData>
  <mergeCells count="1">
    <mergeCell ref="B4:AF4"/>
  </mergeCells>
  <conditionalFormatting sqref="B8:AF8 B11:AF27 B30:AF32 B34:AF36 B38:AF40 B42:AF44 B46:AF46 B49:AF51">
    <cfRule type="cellIs" dxfId="2" priority="1" operator="equal">
      <formula>""</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18BE-802F-4A60-9A42-2FB879486483}">
  <dimension ref="A1:AH62"/>
  <sheetViews>
    <sheetView showGridLines="0" zoomScale="80" zoomScaleNormal="80" workbookViewId="0">
      <pane xSplit="1" ySplit="5" topLeftCell="N6" activePane="bottomRight" state="frozen"/>
      <selection pane="topRight" activeCell="D1" sqref="D1"/>
      <selection pane="bottomLeft" activeCell="A8" sqref="A8"/>
      <selection pane="bottomRight"/>
    </sheetView>
  </sheetViews>
  <sheetFormatPr defaultColWidth="11.5703125" defaultRowHeight="15"/>
  <cols>
    <col min="1" max="1" width="75.7109375" style="143" customWidth="1" collapsed="1"/>
    <col min="2" max="32" width="15.7109375" style="52" customWidth="1"/>
    <col min="33" max="33" width="50.5703125" style="52" customWidth="1"/>
    <col min="34" max="34" width="6.28515625" style="52" customWidth="1"/>
    <col min="35" max="16384" width="11.5703125" style="52"/>
  </cols>
  <sheetData>
    <row r="1" spans="1:34" ht="72">
      <c r="A1" s="369" t="s">
        <v>174</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c r="AE1"/>
      <c r="AF1"/>
    </row>
    <row r="2" spans="1:34" ht="16.5" thickBot="1">
      <c r="A2" s="18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c r="AE2"/>
      <c r="AF2"/>
    </row>
    <row r="3" spans="1:34" ht="16.5" thickTop="1">
      <c r="A3" s="181"/>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3"/>
      <c r="AG3" s="184"/>
      <c r="AH3" s="185"/>
    </row>
    <row r="4" spans="1:34" ht="15.75">
      <c r="A4" s="55" t="str">
        <f>'Cover page'!E13</f>
        <v>Member State: Luxembourg</v>
      </c>
      <c r="B4" s="475" t="s">
        <v>11</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7"/>
      <c r="AG4" s="186"/>
      <c r="AH4" s="187"/>
    </row>
    <row r="5" spans="1:34" ht="15.75">
      <c r="A5" s="38" t="s">
        <v>12</v>
      </c>
      <c r="B5" s="384">
        <v>1995</v>
      </c>
      <c r="C5" s="384">
        <v>1996</v>
      </c>
      <c r="D5" s="384">
        <v>1997</v>
      </c>
      <c r="E5" s="384">
        <v>1998</v>
      </c>
      <c r="F5" s="384">
        <v>1999</v>
      </c>
      <c r="G5" s="384">
        <v>2000</v>
      </c>
      <c r="H5" s="384">
        <v>2001</v>
      </c>
      <c r="I5" s="384">
        <v>2002</v>
      </c>
      <c r="J5" s="384">
        <v>2003</v>
      </c>
      <c r="K5" s="384">
        <v>2004</v>
      </c>
      <c r="L5" s="384">
        <v>2005</v>
      </c>
      <c r="M5" s="384">
        <v>2006</v>
      </c>
      <c r="N5" s="384">
        <v>2007</v>
      </c>
      <c r="O5" s="384">
        <v>2008</v>
      </c>
      <c r="P5" s="384">
        <v>2009</v>
      </c>
      <c r="Q5" s="384">
        <v>2010</v>
      </c>
      <c r="R5" s="384">
        <v>2011</v>
      </c>
      <c r="S5" s="384">
        <v>2012</v>
      </c>
      <c r="T5" s="384">
        <v>2013</v>
      </c>
      <c r="U5" s="384">
        <v>2014</v>
      </c>
      <c r="V5" s="384">
        <v>2015</v>
      </c>
      <c r="W5" s="384">
        <v>2016</v>
      </c>
      <c r="X5" s="384">
        <v>2017</v>
      </c>
      <c r="Y5" s="384">
        <v>2018</v>
      </c>
      <c r="Z5" s="384">
        <v>2019</v>
      </c>
      <c r="AA5" s="384">
        <v>2020</v>
      </c>
      <c r="AB5" s="384">
        <v>2021</v>
      </c>
      <c r="AC5" s="384">
        <v>2022</v>
      </c>
      <c r="AD5" s="384">
        <v>2023</v>
      </c>
      <c r="AE5" s="384">
        <v>2024</v>
      </c>
      <c r="AF5" s="384">
        <v>2025</v>
      </c>
      <c r="AG5" s="188"/>
      <c r="AH5" s="187"/>
    </row>
    <row r="6" spans="1:34" ht="15.75">
      <c r="A6" s="64" t="s">
        <v>177</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90"/>
      <c r="AG6" s="191"/>
      <c r="AH6" s="187"/>
    </row>
    <row r="7" spans="1:34" ht="10.5" customHeight="1" thickBot="1">
      <c r="A7" s="192"/>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5"/>
      <c r="AH7" s="187"/>
    </row>
    <row r="8" spans="1:34" ht="16.5" thickTop="1" thickBot="1">
      <c r="A8" s="196" t="s">
        <v>62</v>
      </c>
      <c r="B8" s="197">
        <v>-232.98737074320047</v>
      </c>
      <c r="C8" s="197">
        <v>-196.99207391219352</v>
      </c>
      <c r="D8" s="197">
        <v>-150.07357687204623</v>
      </c>
      <c r="E8" s="197">
        <v>-259.1314462973632</v>
      </c>
      <c r="F8" s="197">
        <v>-287.99704569381521</v>
      </c>
      <c r="G8" s="197">
        <v>-551.35362552442325</v>
      </c>
      <c r="H8" s="197">
        <v>-672.83177238221765</v>
      </c>
      <c r="I8" s="197">
        <v>-540.10458726057755</v>
      </c>
      <c r="J8" s="197">
        <v>-443.17279622151597</v>
      </c>
      <c r="K8" s="197">
        <v>-384.86697476848002</v>
      </c>
      <c r="L8" s="197">
        <v>-470.71107276156255</v>
      </c>
      <c r="M8" s="197">
        <v>-603.64443332568828</v>
      </c>
      <c r="N8" s="197">
        <v>-896.3593964431858</v>
      </c>
      <c r="O8" s="197">
        <v>-1089.124472551392</v>
      </c>
      <c r="P8" s="197">
        <v>-751.77404909718268</v>
      </c>
      <c r="Q8" s="197">
        <v>-672.96956149769119</v>
      </c>
      <c r="R8" s="197">
        <v>-818.16188404405534</v>
      </c>
      <c r="S8" s="197">
        <v>-835.64583276266956</v>
      </c>
      <c r="T8" s="197">
        <v>-735.5968691499977</v>
      </c>
      <c r="U8" s="197">
        <v>-691.17193733002773</v>
      </c>
      <c r="V8" s="197">
        <v>-762.9362127446766</v>
      </c>
      <c r="W8" s="197">
        <v>-961.75482704011438</v>
      </c>
      <c r="X8" s="197">
        <v>-1005.4867131499952</v>
      </c>
      <c r="Y8" s="197">
        <v>-1092.2200385870181</v>
      </c>
      <c r="Z8" s="197">
        <v>-1220.1094910700053</v>
      </c>
      <c r="AA8" s="197">
        <v>-860.70572147001587</v>
      </c>
      <c r="AB8" s="197">
        <v>-955.10677957999837</v>
      </c>
      <c r="AC8" s="197">
        <v>-1025.7235537500244</v>
      </c>
      <c r="AD8" s="197">
        <v>-1163.4837847999743</v>
      </c>
      <c r="AE8" s="197">
        <v>-937.16307109000024</v>
      </c>
      <c r="AF8" s="198">
        <v>-685.19652941999595</v>
      </c>
      <c r="AG8" s="199"/>
      <c r="AH8" s="187"/>
    </row>
    <row r="9" spans="1:34" ht="6" customHeight="1" thickTop="1">
      <c r="A9" s="200"/>
      <c r="B9" s="201"/>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2"/>
      <c r="AG9" s="203"/>
      <c r="AH9" s="187"/>
    </row>
    <row r="10" spans="1:34" s="145" customFormat="1" ht="16.5" customHeight="1">
      <c r="A10" s="204" t="s">
        <v>181</v>
      </c>
      <c r="B10" s="205">
        <v>229.76280875311622</v>
      </c>
      <c r="C10" s="205">
        <v>182.75690678437761</v>
      </c>
      <c r="D10" s="205">
        <v>195.54617958951397</v>
      </c>
      <c r="E10" s="205">
        <v>359.89011441606021</v>
      </c>
      <c r="F10" s="205">
        <v>400.44381781222734</v>
      </c>
      <c r="G10" s="205">
        <v>620.22663999526083</v>
      </c>
      <c r="H10" s="205">
        <v>792.16441557587063</v>
      </c>
      <c r="I10" s="205">
        <v>684.19109461793755</v>
      </c>
      <c r="J10" s="205">
        <v>599.36979129598626</v>
      </c>
      <c r="K10" s="205">
        <v>340.64754849395933</v>
      </c>
      <c r="L10" s="205">
        <v>571.31955642511741</v>
      </c>
      <c r="M10" s="205">
        <v>568.9778379436076</v>
      </c>
      <c r="N10" s="205">
        <v>1268.0484747032081</v>
      </c>
      <c r="O10" s="205">
        <v>1620.8447782877247</v>
      </c>
      <c r="P10" s="205">
        <v>-464.35029908786669</v>
      </c>
      <c r="Q10" s="205">
        <v>1030.5690702945381</v>
      </c>
      <c r="R10" s="205">
        <v>833.93514672152082</v>
      </c>
      <c r="S10" s="205">
        <v>-256.5076249956162</v>
      </c>
      <c r="T10" s="205">
        <v>911.24979555000107</v>
      </c>
      <c r="U10" s="205">
        <v>833.30193379000161</v>
      </c>
      <c r="V10" s="205">
        <v>965.72070104999943</v>
      </c>
      <c r="W10" s="205">
        <v>761.7258952000011</v>
      </c>
      <c r="X10" s="205">
        <v>1003.6012802999975</v>
      </c>
      <c r="Y10" s="205">
        <v>1626.9968390300037</v>
      </c>
      <c r="Z10" s="205">
        <v>1098.6937518099942</v>
      </c>
      <c r="AA10" s="205">
        <v>973.01521730000263</v>
      </c>
      <c r="AB10" s="205">
        <v>959.01971899000318</v>
      </c>
      <c r="AC10" s="205">
        <v>1325.0283694499956</v>
      </c>
      <c r="AD10" s="205">
        <v>1239.1359769500013</v>
      </c>
      <c r="AE10" s="205">
        <v>987.95324799999969</v>
      </c>
      <c r="AF10" s="206">
        <v>803.89597342000263</v>
      </c>
      <c r="AG10" s="207"/>
      <c r="AH10" s="208"/>
    </row>
    <row r="11" spans="1:34" s="145" customFormat="1" ht="16.5" customHeight="1">
      <c r="A11" s="209" t="s">
        <v>63</v>
      </c>
      <c r="B11" s="210">
        <v>87.517900617873877</v>
      </c>
      <c r="C11" s="210">
        <v>153.74406660033424</v>
      </c>
      <c r="D11" s="210">
        <v>106.13826936668512</v>
      </c>
      <c r="E11" s="210">
        <v>116.10370243681407</v>
      </c>
      <c r="F11" s="210">
        <v>143.3261683688736</v>
      </c>
      <c r="G11" s="210">
        <v>341.35835624493552</v>
      </c>
      <c r="H11" s="210">
        <v>628.19364075383658</v>
      </c>
      <c r="I11" s="210">
        <v>511.96344705911253</v>
      </c>
      <c r="J11" s="210">
        <v>620.46919291999438</v>
      </c>
      <c r="K11" s="210">
        <v>539.56345583000109</v>
      </c>
      <c r="L11" s="210">
        <v>535.35389564001184</v>
      </c>
      <c r="M11" s="210">
        <v>642.60359035998727</v>
      </c>
      <c r="N11" s="210">
        <v>-4319.7569843299998</v>
      </c>
      <c r="O11" s="210">
        <v>595.37794999999949</v>
      </c>
      <c r="P11" s="210">
        <v>-864.88025207999965</v>
      </c>
      <c r="Q11" s="210">
        <v>113.66221017000008</v>
      </c>
      <c r="R11" s="210">
        <v>215.86962347999977</v>
      </c>
      <c r="S11" s="210">
        <v>310.68661794000008</v>
      </c>
      <c r="T11" s="210">
        <v>-74.277962450000047</v>
      </c>
      <c r="U11" s="210">
        <v>324.1099507900002</v>
      </c>
      <c r="V11" s="210">
        <v>307.86208770999957</v>
      </c>
      <c r="W11" s="210">
        <v>-86.509029329999919</v>
      </c>
      <c r="X11" s="210">
        <v>285.49857193000031</v>
      </c>
      <c r="Y11" s="210">
        <v>67.483534769999977</v>
      </c>
      <c r="Z11" s="210">
        <v>196.00791443000031</v>
      </c>
      <c r="AA11" s="210">
        <v>184.97210132999993</v>
      </c>
      <c r="AB11" s="210">
        <v>-28.421374489999653</v>
      </c>
      <c r="AC11" s="210">
        <v>262.78133205999973</v>
      </c>
      <c r="AD11" s="210">
        <v>157.51383541000007</v>
      </c>
      <c r="AE11" s="210">
        <v>443.13700849999987</v>
      </c>
      <c r="AF11" s="210">
        <v>-11.992638299999655</v>
      </c>
      <c r="AG11" s="211"/>
      <c r="AH11" s="208"/>
    </row>
    <row r="12" spans="1:34" s="145" customFormat="1" ht="16.5" customHeight="1">
      <c r="A12" s="209" t="s">
        <v>64</v>
      </c>
      <c r="B12" s="210">
        <v>81.725537247241576</v>
      </c>
      <c r="C12" s="210">
        <v>56.908916482192573</v>
      </c>
      <c r="D12" s="210">
        <v>84.348250739342419</v>
      </c>
      <c r="E12" s="210">
        <v>124.11808935651656</v>
      </c>
      <c r="F12" s="210">
        <v>104.81595406056002</v>
      </c>
      <c r="G12" s="210">
        <v>13.833388562715657</v>
      </c>
      <c r="H12" s="210">
        <v>-2.5259877562796773</v>
      </c>
      <c r="I12" s="210">
        <v>46.905338540808437</v>
      </c>
      <c r="J12" s="210">
        <v>-56.007987979999974</v>
      </c>
      <c r="K12" s="210">
        <v>-70.660776720000001</v>
      </c>
      <c r="L12" s="210">
        <v>-144.84998727999991</v>
      </c>
      <c r="M12" s="210">
        <v>-43.082887850000006</v>
      </c>
      <c r="N12" s="210">
        <v>5049.9511696099999</v>
      </c>
      <c r="O12" s="210">
        <v>441.38498959000037</v>
      </c>
      <c r="P12" s="210">
        <v>817.332092118162</v>
      </c>
      <c r="Q12" s="210">
        <v>-643.79841630999965</v>
      </c>
      <c r="R12" s="210">
        <v>-121.35983810000002</v>
      </c>
      <c r="S12" s="210">
        <v>630.25216884000019</v>
      </c>
      <c r="T12" s="210">
        <v>747.45808507000015</v>
      </c>
      <c r="U12" s="210">
        <v>221.90783241999995</v>
      </c>
      <c r="V12" s="210">
        <v>727.74307734000024</v>
      </c>
      <c r="W12" s="210">
        <v>269.82312554999976</v>
      </c>
      <c r="X12" s="210">
        <v>437.82567884999941</v>
      </c>
      <c r="Y12" s="210">
        <v>-17.862123809999794</v>
      </c>
      <c r="Z12" s="210">
        <v>306.3715192199997</v>
      </c>
      <c r="AA12" s="210">
        <v>658.17671788000064</v>
      </c>
      <c r="AB12" s="210">
        <v>1417.6163960199997</v>
      </c>
      <c r="AC12" s="210">
        <v>158.54505640000056</v>
      </c>
      <c r="AD12" s="210">
        <v>1338.4201531599997</v>
      </c>
      <c r="AE12" s="210">
        <v>1214.35294292</v>
      </c>
      <c r="AF12" s="210">
        <v>733.44771578000143</v>
      </c>
      <c r="AG12" s="211"/>
      <c r="AH12" s="208"/>
    </row>
    <row r="13" spans="1:34" s="145" customFormat="1" ht="16.5" customHeight="1">
      <c r="A13" s="209" t="s">
        <v>65</v>
      </c>
      <c r="B13" s="210">
        <v>-5.7304182707831261E-2</v>
      </c>
      <c r="C13" s="210">
        <v>-24.217736632961063</v>
      </c>
      <c r="D13" s="210">
        <v>-30.178620224640952</v>
      </c>
      <c r="E13" s="210">
        <v>13.34370806571196</v>
      </c>
      <c r="F13" s="210">
        <v>19.505517539705977</v>
      </c>
      <c r="G13" s="210">
        <v>35.626971218796065</v>
      </c>
      <c r="H13" s="210">
        <v>24.736654119999972</v>
      </c>
      <c r="I13" s="210">
        <v>-15.28193882000012</v>
      </c>
      <c r="J13" s="210">
        <v>-35.621841749999909</v>
      </c>
      <c r="K13" s="210">
        <v>-58.795316240000034</v>
      </c>
      <c r="L13" s="210">
        <v>-28.95530939999999</v>
      </c>
      <c r="M13" s="210">
        <v>-37.777762830000071</v>
      </c>
      <c r="N13" s="210">
        <v>-33.272837119999963</v>
      </c>
      <c r="O13" s="210">
        <v>-20.304517789999963</v>
      </c>
      <c r="P13" s="210">
        <v>-44.695819290000067</v>
      </c>
      <c r="Q13" s="210">
        <v>-46.180632609999911</v>
      </c>
      <c r="R13" s="210">
        <v>-46.122883609999946</v>
      </c>
      <c r="S13" s="210">
        <v>-36.267226140000048</v>
      </c>
      <c r="T13" s="210">
        <v>-43.586112740000011</v>
      </c>
      <c r="U13" s="210">
        <v>-43.961127980000022</v>
      </c>
      <c r="V13" s="210">
        <v>-43.497968179999944</v>
      </c>
      <c r="W13" s="210">
        <v>-37.392270240000066</v>
      </c>
      <c r="X13" s="210">
        <v>-34.862882879999994</v>
      </c>
      <c r="Y13" s="210">
        <v>-31.286689849999963</v>
      </c>
      <c r="Z13" s="210">
        <v>-28.784758439999997</v>
      </c>
      <c r="AA13" s="210">
        <v>158.72840128000004</v>
      </c>
      <c r="AB13" s="210">
        <v>-88.069257880000052</v>
      </c>
      <c r="AC13" s="210">
        <v>-86.812833779999977</v>
      </c>
      <c r="AD13" s="210">
        <v>-74.393880409999994</v>
      </c>
      <c r="AE13" s="210">
        <v>-11.607099350000002</v>
      </c>
      <c r="AF13" s="210">
        <v>-11.122917019999999</v>
      </c>
      <c r="AG13" s="211"/>
      <c r="AH13" s="208"/>
    </row>
    <row r="14" spans="1:34" s="145" customFormat="1" ht="16.5" customHeight="1">
      <c r="A14" s="212" t="s">
        <v>66</v>
      </c>
      <c r="B14" s="213">
        <v>28.201443062575997</v>
      </c>
      <c r="C14" s="213">
        <v>23.327148108943998</v>
      </c>
      <c r="D14" s="213">
        <v>14.22823497331381</v>
      </c>
      <c r="E14" s="213">
        <v>50.904049539042504</v>
      </c>
      <c r="F14" s="213">
        <v>42.869773747579941</v>
      </c>
      <c r="G14" s="213">
        <v>42.980477362775105</v>
      </c>
      <c r="H14" s="213">
        <v>28.992665615063846</v>
      </c>
      <c r="I14" s="213">
        <v>14.272730670000046</v>
      </c>
      <c r="J14" s="213">
        <v>0</v>
      </c>
      <c r="K14" s="213">
        <v>0</v>
      </c>
      <c r="L14" s="213">
        <v>11.717233029999971</v>
      </c>
      <c r="M14" s="213">
        <v>8.6705432899999622</v>
      </c>
      <c r="N14" s="213">
        <v>14.77761940732646</v>
      </c>
      <c r="O14" s="213">
        <v>24.828682033488423</v>
      </c>
      <c r="P14" s="213">
        <v>1.2955069811036288</v>
      </c>
      <c r="Q14" s="213">
        <v>0</v>
      </c>
      <c r="R14" s="213">
        <v>0</v>
      </c>
      <c r="S14" s="213">
        <v>0</v>
      </c>
      <c r="T14" s="213">
        <v>0</v>
      </c>
      <c r="U14" s="213">
        <v>0</v>
      </c>
      <c r="V14" s="213">
        <v>2.3907870000008723E-2</v>
      </c>
      <c r="W14" s="213">
        <v>1.34168999999911E-2</v>
      </c>
      <c r="X14" s="213">
        <v>3.63798E-18</v>
      </c>
      <c r="Y14" s="213">
        <v>3.343245000000037E-2</v>
      </c>
      <c r="Z14" s="213">
        <v>4.5475000000000003E-19</v>
      </c>
      <c r="AA14" s="213">
        <v>186</v>
      </c>
      <c r="AB14" s="213">
        <v>0</v>
      </c>
      <c r="AC14" s="213">
        <v>9.9880708100000005E-15</v>
      </c>
      <c r="AD14" s="214">
        <v>0</v>
      </c>
      <c r="AE14" s="214">
        <v>0</v>
      </c>
      <c r="AF14" s="215">
        <v>0</v>
      </c>
      <c r="AG14" s="211"/>
      <c r="AH14" s="208"/>
    </row>
    <row r="15" spans="1:34" s="145" customFormat="1" ht="16.5" customHeight="1">
      <c r="A15" s="212" t="s">
        <v>67</v>
      </c>
      <c r="B15" s="216">
        <v>-28.258747245283828</v>
      </c>
      <c r="C15" s="216">
        <v>-47.544884741905065</v>
      </c>
      <c r="D15" s="216">
        <v>-44.406855197954762</v>
      </c>
      <c r="E15" s="216">
        <v>-37.560341473330546</v>
      </c>
      <c r="F15" s="216">
        <v>-23.364256207873975</v>
      </c>
      <c r="G15" s="216">
        <v>-7.3535061439790361</v>
      </c>
      <c r="H15" s="216">
        <v>-4.256011495063877</v>
      </c>
      <c r="I15" s="216">
        <v>-29.554669490000169</v>
      </c>
      <c r="J15" s="216">
        <v>-35.621841749999902</v>
      </c>
      <c r="K15" s="216">
        <v>-58.795316240000034</v>
      </c>
      <c r="L15" s="216">
        <v>-40.672542429999957</v>
      </c>
      <c r="M15" s="216">
        <v>-46.448306120000034</v>
      </c>
      <c r="N15" s="216">
        <v>-48.050456527326418</v>
      </c>
      <c r="O15" s="216">
        <v>-45.133199823488383</v>
      </c>
      <c r="P15" s="216">
        <v>-45.991326271103695</v>
      </c>
      <c r="Q15" s="216">
        <v>-46.180632609999911</v>
      </c>
      <c r="R15" s="216">
        <v>-46.122883609999946</v>
      </c>
      <c r="S15" s="216">
        <v>-36.267226140000048</v>
      </c>
      <c r="T15" s="216">
        <v>-43.586112740000011</v>
      </c>
      <c r="U15" s="216">
        <v>-43.961127979999958</v>
      </c>
      <c r="V15" s="216">
        <v>-43.521876049999989</v>
      </c>
      <c r="W15" s="216">
        <v>-37.405687140000062</v>
      </c>
      <c r="X15" s="216">
        <v>-34.862882879999965</v>
      </c>
      <c r="Y15" s="216">
        <v>-31.320122299999994</v>
      </c>
      <c r="Z15" s="216">
        <v>-28.784758439999994</v>
      </c>
      <c r="AA15" s="216">
        <v>-27.271598719999997</v>
      </c>
      <c r="AB15" s="216">
        <v>-88.069257880000023</v>
      </c>
      <c r="AC15" s="216">
        <v>-86.812833779999991</v>
      </c>
      <c r="AD15" s="217">
        <v>-74.393880410000008</v>
      </c>
      <c r="AE15" s="217">
        <v>-11.60709935</v>
      </c>
      <c r="AF15" s="218">
        <v>-11.122917020000001</v>
      </c>
      <c r="AG15" s="211"/>
      <c r="AH15" s="208"/>
    </row>
    <row r="16" spans="1:34" s="145" customFormat="1" ht="16.5" customHeight="1">
      <c r="A16" s="219" t="s">
        <v>68</v>
      </c>
      <c r="B16" s="210">
        <v>0</v>
      </c>
      <c r="C16" s="210">
        <v>0</v>
      </c>
      <c r="D16" s="210">
        <v>0</v>
      </c>
      <c r="E16" s="210">
        <v>0</v>
      </c>
      <c r="F16" s="210">
        <v>0</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1"/>
      <c r="AH16" s="208"/>
    </row>
    <row r="17" spans="1:34" s="145" customFormat="1" ht="16.5" customHeight="1">
      <c r="A17" s="219" t="s">
        <v>69</v>
      </c>
      <c r="B17" s="210">
        <v>-5.7304182707831261E-2</v>
      </c>
      <c r="C17" s="210">
        <v>-24.217736632961063</v>
      </c>
      <c r="D17" s="210">
        <v>-30.178620224640952</v>
      </c>
      <c r="E17" s="210">
        <v>13.34370806571196</v>
      </c>
      <c r="F17" s="210">
        <v>19.505517539705977</v>
      </c>
      <c r="G17" s="210">
        <v>35.626971218796065</v>
      </c>
      <c r="H17" s="210">
        <v>24.736654119999972</v>
      </c>
      <c r="I17" s="210">
        <v>-15.28193882000012</v>
      </c>
      <c r="J17" s="210">
        <v>-35.621841749999909</v>
      </c>
      <c r="K17" s="210">
        <v>-58.795316240000034</v>
      </c>
      <c r="L17" s="210">
        <v>-28.95530939999999</v>
      </c>
      <c r="M17" s="210">
        <v>-37.777762830000071</v>
      </c>
      <c r="N17" s="210">
        <v>-33.272837119999963</v>
      </c>
      <c r="O17" s="210">
        <v>-20.304517789999963</v>
      </c>
      <c r="P17" s="210">
        <v>-44.695819290000067</v>
      </c>
      <c r="Q17" s="210">
        <v>-46.180632609999911</v>
      </c>
      <c r="R17" s="210">
        <v>-46.122883609999946</v>
      </c>
      <c r="S17" s="210">
        <v>-36.267226140000048</v>
      </c>
      <c r="T17" s="210">
        <v>-43.586112740000011</v>
      </c>
      <c r="U17" s="210">
        <v>-43.961127980000022</v>
      </c>
      <c r="V17" s="210">
        <v>-43.497968179999944</v>
      </c>
      <c r="W17" s="210">
        <v>-37.392270240000066</v>
      </c>
      <c r="X17" s="210">
        <v>-34.862882879999994</v>
      </c>
      <c r="Y17" s="210">
        <v>-31.286689849999963</v>
      </c>
      <c r="Z17" s="210">
        <v>-28.784758439999997</v>
      </c>
      <c r="AA17" s="210">
        <v>158.72840128000004</v>
      </c>
      <c r="AB17" s="210">
        <v>-88.069257880000052</v>
      </c>
      <c r="AC17" s="210">
        <v>-86.812833779999977</v>
      </c>
      <c r="AD17" s="210">
        <v>-74.393880409999994</v>
      </c>
      <c r="AE17" s="210">
        <v>-11.607099350000002</v>
      </c>
      <c r="AF17" s="210">
        <v>-11.122917019999999</v>
      </c>
      <c r="AG17" s="211"/>
      <c r="AH17" s="208"/>
    </row>
    <row r="18" spans="1:34" s="145" customFormat="1" ht="16.5" customHeight="1">
      <c r="A18" s="220" t="s">
        <v>70</v>
      </c>
      <c r="B18" s="221">
        <v>28.201443062575997</v>
      </c>
      <c r="C18" s="221">
        <v>23.327148108943998</v>
      </c>
      <c r="D18" s="221">
        <v>14.22823497331381</v>
      </c>
      <c r="E18" s="221">
        <v>50.904049539042504</v>
      </c>
      <c r="F18" s="221">
        <v>42.869773747579941</v>
      </c>
      <c r="G18" s="221">
        <v>42.980477362775105</v>
      </c>
      <c r="H18" s="221">
        <v>28.992665615063846</v>
      </c>
      <c r="I18" s="221">
        <v>14.272730670000046</v>
      </c>
      <c r="J18" s="221">
        <v>0</v>
      </c>
      <c r="K18" s="221">
        <v>0</v>
      </c>
      <c r="L18" s="221">
        <v>11.717233029999971</v>
      </c>
      <c r="M18" s="221">
        <v>8.6705432899999622</v>
      </c>
      <c r="N18" s="221">
        <v>14.77761940732646</v>
      </c>
      <c r="O18" s="221">
        <v>24.828682033488423</v>
      </c>
      <c r="P18" s="221">
        <v>1.2955069811036288</v>
      </c>
      <c r="Q18" s="221">
        <v>0</v>
      </c>
      <c r="R18" s="221">
        <v>0</v>
      </c>
      <c r="S18" s="221">
        <v>0</v>
      </c>
      <c r="T18" s="221">
        <v>0</v>
      </c>
      <c r="U18" s="221">
        <v>0</v>
      </c>
      <c r="V18" s="221">
        <v>2.3907870000008723E-2</v>
      </c>
      <c r="W18" s="221">
        <v>1.34168999999911E-2</v>
      </c>
      <c r="X18" s="221">
        <v>3.63798E-18</v>
      </c>
      <c r="Y18" s="221">
        <v>3.343245000000037E-2</v>
      </c>
      <c r="Z18" s="221">
        <v>4.5475000000000003E-19</v>
      </c>
      <c r="AA18" s="221">
        <v>186</v>
      </c>
      <c r="AB18" s="221">
        <v>0</v>
      </c>
      <c r="AC18" s="221">
        <v>9.9880708100000005E-15</v>
      </c>
      <c r="AD18" s="222">
        <v>0</v>
      </c>
      <c r="AE18" s="222">
        <v>0</v>
      </c>
      <c r="AF18" s="223">
        <v>0</v>
      </c>
      <c r="AG18" s="211"/>
      <c r="AH18" s="208"/>
    </row>
    <row r="19" spans="1:34" s="145" customFormat="1" ht="16.5" customHeight="1">
      <c r="A19" s="220" t="s">
        <v>71</v>
      </c>
      <c r="B19" s="224">
        <v>-28.258747245283828</v>
      </c>
      <c r="C19" s="224">
        <v>-47.544884741905065</v>
      </c>
      <c r="D19" s="224">
        <v>-44.406855197954762</v>
      </c>
      <c r="E19" s="224">
        <v>-37.560341473330546</v>
      </c>
      <c r="F19" s="224">
        <v>-23.364256207873975</v>
      </c>
      <c r="G19" s="224">
        <v>-7.3535061439790361</v>
      </c>
      <c r="H19" s="224">
        <v>-4.256011495063877</v>
      </c>
      <c r="I19" s="224">
        <v>-29.554669490000169</v>
      </c>
      <c r="J19" s="224">
        <v>-35.621841749999902</v>
      </c>
      <c r="K19" s="224">
        <v>-58.795316240000034</v>
      </c>
      <c r="L19" s="224">
        <v>-40.672542429999957</v>
      </c>
      <c r="M19" s="224">
        <v>-46.448306120000034</v>
      </c>
      <c r="N19" s="224">
        <v>-48.050456527326418</v>
      </c>
      <c r="O19" s="224">
        <v>-45.133199823488383</v>
      </c>
      <c r="P19" s="224">
        <v>-45.991326271103695</v>
      </c>
      <c r="Q19" s="224">
        <v>-46.180632609999911</v>
      </c>
      <c r="R19" s="224">
        <v>-46.122883609999946</v>
      </c>
      <c r="S19" s="224">
        <v>-36.267226140000048</v>
      </c>
      <c r="T19" s="224">
        <v>-43.586112740000011</v>
      </c>
      <c r="U19" s="224">
        <v>-43.961127979999958</v>
      </c>
      <c r="V19" s="224">
        <v>-43.521876049999989</v>
      </c>
      <c r="W19" s="224">
        <v>-37.405687140000062</v>
      </c>
      <c r="X19" s="224">
        <v>-34.862882879999965</v>
      </c>
      <c r="Y19" s="224">
        <v>-31.320122299999994</v>
      </c>
      <c r="Z19" s="224">
        <v>-28.784758439999994</v>
      </c>
      <c r="AA19" s="224">
        <v>-27.271598719999997</v>
      </c>
      <c r="AB19" s="224">
        <v>-88.069257880000023</v>
      </c>
      <c r="AC19" s="224">
        <v>-86.812833779999991</v>
      </c>
      <c r="AD19" s="225">
        <v>-74.393880410000008</v>
      </c>
      <c r="AE19" s="225">
        <v>-11.60709935</v>
      </c>
      <c r="AF19" s="226">
        <v>-11.122917020000001</v>
      </c>
      <c r="AG19" s="211"/>
      <c r="AH19" s="208"/>
    </row>
    <row r="20" spans="1:34" s="145" customFormat="1" ht="16.5" customHeight="1">
      <c r="A20" s="209" t="s">
        <v>72</v>
      </c>
      <c r="B20" s="210">
        <v>0</v>
      </c>
      <c r="C20" s="210">
        <v>-2.1827872842550278E-16</v>
      </c>
      <c r="D20" s="210">
        <v>0.19583588457085901</v>
      </c>
      <c r="E20" s="210">
        <v>11.167851184559208</v>
      </c>
      <c r="F20" s="210">
        <v>-2.0954757928848267E-15</v>
      </c>
      <c r="G20" s="210">
        <v>-1.3387762010097504E-15</v>
      </c>
      <c r="H20" s="210">
        <v>-1.1301040103717241E-15</v>
      </c>
      <c r="I20" s="210">
        <v>5.8594606816768643E-9</v>
      </c>
      <c r="J20" s="210">
        <v>0</v>
      </c>
      <c r="K20" s="210">
        <v>3.1746569999999655E-2</v>
      </c>
      <c r="L20" s="210">
        <v>5.529727786779404E-16</v>
      </c>
      <c r="M20" s="210">
        <v>-9.3132257461547847E-16</v>
      </c>
      <c r="N20" s="210">
        <v>300.29700340479855</v>
      </c>
      <c r="O20" s="210">
        <v>12.603292400574848</v>
      </c>
      <c r="P20" s="210">
        <v>769.7396274625404</v>
      </c>
      <c r="Q20" s="210">
        <v>1349.3669482882178</v>
      </c>
      <c r="R20" s="210">
        <v>457.6711507629974</v>
      </c>
      <c r="S20" s="210">
        <v>244.90298985015096</v>
      </c>
      <c r="T20" s="210">
        <v>361.45082642335541</v>
      </c>
      <c r="U20" s="210">
        <v>209.85453148239341</v>
      </c>
      <c r="V20" s="210">
        <v>-345.35588059059376</v>
      </c>
      <c r="W20" s="210">
        <v>487.08550815758747</v>
      </c>
      <c r="X20" s="210">
        <v>371.26532638942365</v>
      </c>
      <c r="Y20" s="210">
        <v>1002.2075026218578</v>
      </c>
      <c r="Z20" s="210">
        <v>523.98246061952432</v>
      </c>
      <c r="AA20" s="210">
        <v>237.74202203696825</v>
      </c>
      <c r="AB20" s="210">
        <v>-797.53095486338179</v>
      </c>
      <c r="AC20" s="210">
        <v>627.62480189353596</v>
      </c>
      <c r="AD20" s="210">
        <v>-716.79739891630027</v>
      </c>
      <c r="AE20" s="210">
        <v>-772.56877561972726</v>
      </c>
      <c r="AF20" s="210">
        <v>296.83565353336775</v>
      </c>
      <c r="AG20" s="211"/>
      <c r="AH20" s="208"/>
    </row>
    <row r="21" spans="1:34" s="145" customFormat="1" ht="16.5" customHeight="1">
      <c r="A21" s="219" t="s">
        <v>188</v>
      </c>
      <c r="B21" s="210">
        <v>0</v>
      </c>
      <c r="C21" s="210">
        <v>0</v>
      </c>
      <c r="D21" s="210">
        <v>0</v>
      </c>
      <c r="E21" s="210">
        <v>0</v>
      </c>
      <c r="F21" s="210">
        <v>0</v>
      </c>
      <c r="G21" s="210">
        <v>0</v>
      </c>
      <c r="H21" s="210">
        <v>0</v>
      </c>
      <c r="I21" s="210">
        <v>0</v>
      </c>
      <c r="J21" s="210">
        <v>0</v>
      </c>
      <c r="K21" s="210">
        <v>0</v>
      </c>
      <c r="L21" s="210">
        <v>0</v>
      </c>
      <c r="M21" s="210">
        <v>0</v>
      </c>
      <c r="N21" s="210">
        <v>300.29700340479849</v>
      </c>
      <c r="O21" s="210">
        <v>12.603292400574817</v>
      </c>
      <c r="P21" s="210">
        <v>769.73962746254051</v>
      </c>
      <c r="Q21" s="210">
        <v>1349.3669482882178</v>
      </c>
      <c r="R21" s="210">
        <v>457.67115076299751</v>
      </c>
      <c r="S21" s="210">
        <v>262.25944393015158</v>
      </c>
      <c r="T21" s="210">
        <v>361.45017926335424</v>
      </c>
      <c r="U21" s="210">
        <v>209.85453148239313</v>
      </c>
      <c r="V21" s="210">
        <v>-345.35588059059251</v>
      </c>
      <c r="W21" s="210">
        <v>487.08550815758667</v>
      </c>
      <c r="X21" s="210">
        <v>371.26532638942399</v>
      </c>
      <c r="Y21" s="210">
        <v>1002.2056223718572</v>
      </c>
      <c r="Z21" s="210">
        <v>523.98246061952682</v>
      </c>
      <c r="AA21" s="210">
        <v>237.69202203696756</v>
      </c>
      <c r="AB21" s="210">
        <v>-797.53095486338327</v>
      </c>
      <c r="AC21" s="210">
        <v>627.6248018935388</v>
      </c>
      <c r="AD21" s="210">
        <v>-716.79739891630186</v>
      </c>
      <c r="AE21" s="210">
        <v>-772.56877561972703</v>
      </c>
      <c r="AF21" s="210">
        <v>296.83565353336786</v>
      </c>
      <c r="AG21" s="211"/>
      <c r="AH21" s="208"/>
    </row>
    <row r="22" spans="1:34" s="145" customFormat="1" ht="16.5" customHeight="1">
      <c r="A22" s="219" t="s">
        <v>73</v>
      </c>
      <c r="B22" s="210">
        <v>0</v>
      </c>
      <c r="C22" s="210">
        <v>0</v>
      </c>
      <c r="D22" s="210">
        <v>0.1958358845708591</v>
      </c>
      <c r="E22" s="210">
        <v>11.167851184559208</v>
      </c>
      <c r="F22" s="210">
        <v>0</v>
      </c>
      <c r="G22" s="210">
        <v>0</v>
      </c>
      <c r="H22" s="210">
        <v>0</v>
      </c>
      <c r="I22" s="210">
        <v>0</v>
      </c>
      <c r="J22" s="210">
        <v>0</v>
      </c>
      <c r="K22" s="210">
        <v>3.1746570000000002E-2</v>
      </c>
      <c r="L22" s="210">
        <v>0</v>
      </c>
      <c r="M22" s="210">
        <v>0</v>
      </c>
      <c r="N22" s="210">
        <v>0</v>
      </c>
      <c r="O22" s="210">
        <v>0</v>
      </c>
      <c r="P22" s="210">
        <v>0</v>
      </c>
      <c r="Q22" s="210">
        <v>0</v>
      </c>
      <c r="R22" s="210">
        <v>0</v>
      </c>
      <c r="S22" s="210">
        <v>-17.356454079999999</v>
      </c>
      <c r="T22" s="210">
        <v>6.4715999999999992E-4</v>
      </c>
      <c r="U22" s="210">
        <v>0</v>
      </c>
      <c r="V22" s="210">
        <v>0</v>
      </c>
      <c r="W22" s="210">
        <v>0</v>
      </c>
      <c r="X22" s="210">
        <v>0</v>
      </c>
      <c r="Y22" s="210">
        <v>1.88025E-3</v>
      </c>
      <c r="Z22" s="210">
        <v>0</v>
      </c>
      <c r="AA22" s="210">
        <v>0.05</v>
      </c>
      <c r="AB22" s="210">
        <v>0</v>
      </c>
      <c r="AC22" s="210">
        <v>0</v>
      </c>
      <c r="AD22" s="210">
        <v>0</v>
      </c>
      <c r="AE22" s="210">
        <v>0</v>
      </c>
      <c r="AF22" s="210">
        <v>0</v>
      </c>
      <c r="AG22" s="211"/>
      <c r="AH22" s="208"/>
    </row>
    <row r="23" spans="1:34" s="145" customFormat="1" ht="16.5" customHeight="1">
      <c r="A23" s="220" t="s">
        <v>74</v>
      </c>
      <c r="B23" s="227">
        <v>0</v>
      </c>
      <c r="C23" s="227">
        <v>0</v>
      </c>
      <c r="D23" s="227">
        <v>0.1958358845708591</v>
      </c>
      <c r="E23" s="227">
        <v>11.167851184559208</v>
      </c>
      <c r="F23" s="227">
        <v>0</v>
      </c>
      <c r="G23" s="227">
        <v>0</v>
      </c>
      <c r="H23" s="227">
        <v>9.5920000000000005</v>
      </c>
      <c r="I23" s="227">
        <v>0</v>
      </c>
      <c r="J23" s="227">
        <v>0</v>
      </c>
      <c r="K23" s="227">
        <v>3.1746570000000002E-2</v>
      </c>
      <c r="L23" s="227">
        <v>0</v>
      </c>
      <c r="M23" s="227">
        <v>0</v>
      </c>
      <c r="N23" s="227">
        <v>0</v>
      </c>
      <c r="O23" s="227">
        <v>0</v>
      </c>
      <c r="P23" s="227">
        <v>0</v>
      </c>
      <c r="Q23" s="227">
        <v>0</v>
      </c>
      <c r="R23" s="227">
        <v>0</v>
      </c>
      <c r="S23" s="227">
        <v>0</v>
      </c>
      <c r="T23" s="227">
        <v>6.4715999999999992E-4</v>
      </c>
      <c r="U23" s="227">
        <v>0</v>
      </c>
      <c r="V23" s="227">
        <v>0</v>
      </c>
      <c r="W23" s="227">
        <v>0</v>
      </c>
      <c r="X23" s="227">
        <v>0</v>
      </c>
      <c r="Y23" s="227">
        <v>1.88025E-3</v>
      </c>
      <c r="Z23" s="227">
        <v>0</v>
      </c>
      <c r="AA23" s="227">
        <v>0.05</v>
      </c>
      <c r="AB23" s="227">
        <v>0</v>
      </c>
      <c r="AC23" s="227">
        <v>0</v>
      </c>
      <c r="AD23" s="228">
        <v>0</v>
      </c>
      <c r="AE23" s="228">
        <v>0</v>
      </c>
      <c r="AF23" s="229">
        <v>0</v>
      </c>
      <c r="AG23" s="211"/>
      <c r="AH23" s="208"/>
    </row>
    <row r="24" spans="1:34" s="145" customFormat="1" ht="16.5" customHeight="1">
      <c r="A24" s="220" t="s">
        <v>75</v>
      </c>
      <c r="B24" s="227">
        <v>0</v>
      </c>
      <c r="C24" s="227">
        <v>0</v>
      </c>
      <c r="D24" s="227">
        <v>0</v>
      </c>
      <c r="E24" s="227">
        <v>0</v>
      </c>
      <c r="F24" s="227">
        <v>0</v>
      </c>
      <c r="G24" s="227">
        <v>0</v>
      </c>
      <c r="H24" s="227">
        <v>-9.5920000000000005</v>
      </c>
      <c r="I24" s="227">
        <v>0</v>
      </c>
      <c r="J24" s="227">
        <v>0</v>
      </c>
      <c r="K24" s="227">
        <v>0</v>
      </c>
      <c r="L24" s="227">
        <v>0</v>
      </c>
      <c r="M24" s="227">
        <v>0</v>
      </c>
      <c r="N24" s="227">
        <v>0</v>
      </c>
      <c r="O24" s="227">
        <v>0</v>
      </c>
      <c r="P24" s="227">
        <v>0</v>
      </c>
      <c r="Q24" s="227">
        <v>0</v>
      </c>
      <c r="R24" s="227">
        <v>0</v>
      </c>
      <c r="S24" s="227">
        <v>-17.356454079999999</v>
      </c>
      <c r="T24" s="227">
        <v>0</v>
      </c>
      <c r="U24" s="227">
        <v>0</v>
      </c>
      <c r="V24" s="227">
        <v>0</v>
      </c>
      <c r="W24" s="227">
        <v>0</v>
      </c>
      <c r="X24" s="227">
        <v>0</v>
      </c>
      <c r="Y24" s="227">
        <v>0</v>
      </c>
      <c r="Z24" s="227">
        <v>0</v>
      </c>
      <c r="AA24" s="227">
        <v>0</v>
      </c>
      <c r="AB24" s="227">
        <v>0</v>
      </c>
      <c r="AC24" s="227">
        <v>0</v>
      </c>
      <c r="AD24" s="228">
        <v>0</v>
      </c>
      <c r="AE24" s="228">
        <v>0</v>
      </c>
      <c r="AF24" s="229">
        <v>0</v>
      </c>
      <c r="AG24" s="211"/>
      <c r="AH24" s="208"/>
    </row>
    <row r="25" spans="1:34" s="145" customFormat="1" ht="16.5" customHeight="1">
      <c r="A25" s="209" t="s">
        <v>76</v>
      </c>
      <c r="B25" s="210">
        <v>0</v>
      </c>
      <c r="C25" s="210">
        <v>0</v>
      </c>
      <c r="D25" s="210">
        <v>0</v>
      </c>
      <c r="E25" s="210">
        <v>0</v>
      </c>
      <c r="F25" s="210">
        <v>0</v>
      </c>
      <c r="G25" s="210">
        <v>0</v>
      </c>
      <c r="H25" s="210">
        <v>0</v>
      </c>
      <c r="I25" s="210">
        <v>0</v>
      </c>
      <c r="J25" s="210">
        <v>0</v>
      </c>
      <c r="K25" s="210">
        <v>0</v>
      </c>
      <c r="L25" s="210">
        <v>0</v>
      </c>
      <c r="M25" s="210">
        <v>0</v>
      </c>
      <c r="N25" s="210">
        <v>-0.16611240479855369</v>
      </c>
      <c r="O25" s="210">
        <v>3.3076625994251803</v>
      </c>
      <c r="P25" s="210">
        <v>3.1624082592970773</v>
      </c>
      <c r="Q25" s="210">
        <v>-13.492801288217867</v>
      </c>
      <c r="R25" s="210">
        <v>80.704682237002501</v>
      </c>
      <c r="S25" s="210">
        <v>-7.0431879301516265</v>
      </c>
      <c r="T25" s="210">
        <v>-201.17024926335421</v>
      </c>
      <c r="U25" s="210">
        <v>140.26604951760689</v>
      </c>
      <c r="V25" s="210">
        <v>238.96466759059248</v>
      </c>
      <c r="W25" s="210">
        <v>63.991794842413277</v>
      </c>
      <c r="X25" s="210">
        <v>-224.95645038942391</v>
      </c>
      <c r="Y25" s="210">
        <v>154.88550862814265</v>
      </c>
      <c r="Z25" s="210">
        <v>178.34045183047317</v>
      </c>
      <c r="AA25" s="210">
        <v>-170.33423450696756</v>
      </c>
      <c r="AB25" s="210">
        <v>184.54452432338343</v>
      </c>
      <c r="AC25" s="210">
        <v>131.79023875646115</v>
      </c>
      <c r="AD25" s="210">
        <v>-145.80040948369827</v>
      </c>
      <c r="AE25" s="210">
        <v>109.08297295972697</v>
      </c>
      <c r="AF25" s="210">
        <v>-315.68585130336538</v>
      </c>
      <c r="AG25" s="211"/>
      <c r="AH25" s="208"/>
    </row>
    <row r="26" spans="1:34" s="145" customFormat="1" ht="16.5" customHeight="1">
      <c r="A26" s="209" t="s">
        <v>77</v>
      </c>
      <c r="B26" s="210">
        <v>60.57667507070861</v>
      </c>
      <c r="C26" s="210">
        <v>-3.6783396651881315</v>
      </c>
      <c r="D26" s="210">
        <v>35.042443823556518</v>
      </c>
      <c r="E26" s="210">
        <v>95.156763372458443</v>
      </c>
      <c r="F26" s="210">
        <v>132.79617784308772</v>
      </c>
      <c r="G26" s="210">
        <v>229.40792396881355</v>
      </c>
      <c r="H26" s="210">
        <v>141.76010845831377</v>
      </c>
      <c r="I26" s="210">
        <v>140.60424783215734</v>
      </c>
      <c r="J26" s="210">
        <v>70.53042810599176</v>
      </c>
      <c r="K26" s="210">
        <v>-69.49156094604173</v>
      </c>
      <c r="L26" s="210">
        <v>209.77095746510548</v>
      </c>
      <c r="M26" s="210">
        <v>7.2348982636203383</v>
      </c>
      <c r="N26" s="210">
        <v>270.996235543208</v>
      </c>
      <c r="O26" s="210">
        <v>588.47540148772475</v>
      </c>
      <c r="P26" s="210">
        <v>-1145.0083555578665</v>
      </c>
      <c r="Q26" s="210">
        <v>271.01176204453753</v>
      </c>
      <c r="R26" s="210">
        <v>247.17241195152104</v>
      </c>
      <c r="S26" s="210">
        <v>-1399.0389875556159</v>
      </c>
      <c r="T26" s="210">
        <v>121.37520850999969</v>
      </c>
      <c r="U26" s="210">
        <v>-18.875302439998926</v>
      </c>
      <c r="V26" s="210">
        <v>80.004717180000725</v>
      </c>
      <c r="W26" s="210">
        <v>64.726766220000627</v>
      </c>
      <c r="X26" s="210">
        <v>168.83103639999794</v>
      </c>
      <c r="Y26" s="210">
        <v>451.56910667000307</v>
      </c>
      <c r="Z26" s="210">
        <v>-77.22383585000324</v>
      </c>
      <c r="AA26" s="210">
        <v>-96.269790719998596</v>
      </c>
      <c r="AB26" s="210">
        <v>270.88038588000154</v>
      </c>
      <c r="AC26" s="210">
        <v>231.09977411999799</v>
      </c>
      <c r="AD26" s="210">
        <v>680.19367719000024</v>
      </c>
      <c r="AE26" s="210">
        <v>5.5561985900001529</v>
      </c>
      <c r="AF26" s="210">
        <v>112.41401072999847</v>
      </c>
      <c r="AG26" s="211"/>
      <c r="AH26" s="208"/>
    </row>
    <row r="27" spans="1:34" s="145" customFormat="1" ht="16.5" customHeight="1">
      <c r="A27" s="209" t="s">
        <v>78</v>
      </c>
      <c r="B27" s="210">
        <v>0</v>
      </c>
      <c r="C27" s="210">
        <v>0</v>
      </c>
      <c r="D27" s="210">
        <v>0</v>
      </c>
      <c r="E27" s="210">
        <v>0</v>
      </c>
      <c r="F27" s="210">
        <v>0</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1"/>
      <c r="AH27" s="208"/>
    </row>
    <row r="28" spans="1:34" s="145" customFormat="1" ht="16.5" customHeight="1">
      <c r="A28" s="230"/>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2"/>
      <c r="AE28" s="232"/>
      <c r="AF28" s="233"/>
      <c r="AG28" s="211"/>
      <c r="AH28" s="208"/>
    </row>
    <row r="29" spans="1:34" s="145" customFormat="1" ht="16.5" customHeight="1">
      <c r="A29" s="234" t="s">
        <v>182</v>
      </c>
      <c r="B29" s="235">
        <v>12.005349798641538</v>
      </c>
      <c r="C29" s="235">
        <v>1.5739616382412434</v>
      </c>
      <c r="D29" s="235">
        <v>-9.0950495835346512</v>
      </c>
      <c r="E29" s="235">
        <v>-73.669363608653711</v>
      </c>
      <c r="F29" s="235">
        <v>-104.19851103227025</v>
      </c>
      <c r="G29" s="235">
        <v>-28.636488634101152</v>
      </c>
      <c r="H29" s="235">
        <v>-89.446059279427828</v>
      </c>
      <c r="I29" s="235">
        <v>-122.94613968234189</v>
      </c>
      <c r="J29" s="235">
        <v>-117.6260528528874</v>
      </c>
      <c r="K29" s="235">
        <v>81.6637388715654</v>
      </c>
      <c r="L29" s="235">
        <v>-92.785526025168423</v>
      </c>
      <c r="M29" s="235">
        <v>7.6190813884813782</v>
      </c>
      <c r="N29" s="235">
        <v>-366.04803450327324</v>
      </c>
      <c r="O29" s="235">
        <v>-553.81029477604773</v>
      </c>
      <c r="P29" s="235">
        <v>1211.4416390652414</v>
      </c>
      <c r="Q29" s="235">
        <v>-417.11718045109177</v>
      </c>
      <c r="R29" s="235">
        <v>-17.85859346391511</v>
      </c>
      <c r="S29" s="235">
        <v>1016.0832798333206</v>
      </c>
      <c r="T29" s="235">
        <v>-170.97560836000008</v>
      </c>
      <c r="U29" s="235">
        <v>-152.78166066000134</v>
      </c>
      <c r="V29" s="235">
        <v>-186.32738260999847</v>
      </c>
      <c r="W29" s="235">
        <v>160.4047854700008</v>
      </c>
      <c r="X29" s="235">
        <v>11.19415940999961</v>
      </c>
      <c r="Y29" s="235">
        <v>-533.54562533000058</v>
      </c>
      <c r="Z29" s="235">
        <v>122.99132205000073</v>
      </c>
      <c r="AA29" s="235">
        <v>-123.52344847000121</v>
      </c>
      <c r="AB29" s="235">
        <v>-6.6087912699994451</v>
      </c>
      <c r="AC29" s="235">
        <v>-264.92186981000054</v>
      </c>
      <c r="AD29" s="235">
        <v>-66.447865999997617</v>
      </c>
      <c r="AE29" s="235">
        <v>-38.5700282100035</v>
      </c>
      <c r="AF29" s="235">
        <v>-102.48284185999704</v>
      </c>
      <c r="AG29" s="211"/>
      <c r="AH29" s="208"/>
    </row>
    <row r="30" spans="1:34" s="145" customFormat="1" ht="16.5" customHeight="1">
      <c r="A30" s="209" t="s">
        <v>79</v>
      </c>
      <c r="B30" s="210">
        <v>0</v>
      </c>
      <c r="C30" s="210">
        <v>0</v>
      </c>
      <c r="D30" s="210">
        <v>0</v>
      </c>
      <c r="E30" s="210">
        <v>0</v>
      </c>
      <c r="F30" s="210">
        <v>0</v>
      </c>
      <c r="G30" s="210">
        <v>0</v>
      </c>
      <c r="H30" s="210">
        <v>0</v>
      </c>
      <c r="I30" s="210">
        <v>0</v>
      </c>
      <c r="J30" s="210">
        <v>0</v>
      </c>
      <c r="K30" s="210">
        <v>0</v>
      </c>
      <c r="L30" s="210">
        <v>0</v>
      </c>
      <c r="M30" s="210">
        <v>0</v>
      </c>
      <c r="N30" s="210">
        <v>-0.18331700000000001</v>
      </c>
      <c r="O30" s="210">
        <v>0.12531300000000001</v>
      </c>
      <c r="P30" s="210">
        <v>-9.5190999999999998E-2</v>
      </c>
      <c r="Q30" s="210">
        <v>-8.7860949999999995</v>
      </c>
      <c r="R30" s="210">
        <v>-46.241883999999999</v>
      </c>
      <c r="S30" s="210">
        <v>54.460031999999998</v>
      </c>
      <c r="T30" s="210">
        <v>-2.5516390000000002</v>
      </c>
      <c r="U30" s="210">
        <v>-50.716850000000001</v>
      </c>
      <c r="V30" s="210">
        <v>25.247537999999999</v>
      </c>
      <c r="W30" s="210">
        <v>7.2246410000000001</v>
      </c>
      <c r="X30" s="210">
        <v>21.108592000000002</v>
      </c>
      <c r="Y30" s="210">
        <v>-8.4109759999999998</v>
      </c>
      <c r="Z30" s="210">
        <v>8.5744550000000004</v>
      </c>
      <c r="AA30" s="210">
        <v>-7.7519000000000005E-2</v>
      </c>
      <c r="AB30" s="210">
        <v>0.29542400000000002</v>
      </c>
      <c r="AC30" s="210">
        <v>-3.1492659999999999</v>
      </c>
      <c r="AD30" s="210">
        <v>-4.4441810000000004</v>
      </c>
      <c r="AE30" s="210">
        <v>-43.760882000000002</v>
      </c>
      <c r="AF30" s="210">
        <v>51.122135</v>
      </c>
      <c r="AG30" s="211"/>
      <c r="AH30" s="208"/>
    </row>
    <row r="31" spans="1:34" s="145" customFormat="1" ht="16.5" customHeight="1">
      <c r="A31" s="209" t="s">
        <v>80</v>
      </c>
      <c r="B31" s="210">
        <v>12.005349798641538</v>
      </c>
      <c r="C31" s="210">
        <v>1.5739616382412434</v>
      </c>
      <c r="D31" s="210">
        <v>-9.0950495835346512</v>
      </c>
      <c r="E31" s="210">
        <v>-73.669363608653711</v>
      </c>
      <c r="F31" s="210">
        <v>-104.19851103227025</v>
      </c>
      <c r="G31" s="210">
        <v>-28.636488634101152</v>
      </c>
      <c r="H31" s="210">
        <v>-89.446059279427828</v>
      </c>
      <c r="I31" s="210">
        <v>-122.94613968234189</v>
      </c>
      <c r="J31" s="210">
        <v>-117.6260528528874</v>
      </c>
      <c r="K31" s="210">
        <v>86.675153231565403</v>
      </c>
      <c r="L31" s="210">
        <v>-92.785526025168423</v>
      </c>
      <c r="M31" s="210">
        <v>7.6190813884813782</v>
      </c>
      <c r="N31" s="210">
        <v>-365.86471750327325</v>
      </c>
      <c r="O31" s="210">
        <v>-553.93560777604773</v>
      </c>
      <c r="P31" s="210">
        <v>1211.5368300652415</v>
      </c>
      <c r="Q31" s="210">
        <v>-408.33108545109178</v>
      </c>
      <c r="R31" s="210">
        <v>28.383290536084889</v>
      </c>
      <c r="S31" s="210">
        <v>961.62324783332065</v>
      </c>
      <c r="T31" s="210">
        <v>-168.42396936000009</v>
      </c>
      <c r="U31" s="210">
        <v>-102.06481066000134</v>
      </c>
      <c r="V31" s="210">
        <v>-211.57492060999846</v>
      </c>
      <c r="W31" s="210">
        <v>153.18014447000081</v>
      </c>
      <c r="X31" s="210">
        <v>-9.9144325900003913</v>
      </c>
      <c r="Y31" s="210">
        <v>-525.13464933000057</v>
      </c>
      <c r="Z31" s="210">
        <v>114.41686705000073</v>
      </c>
      <c r="AA31" s="210">
        <v>-123.44592947000122</v>
      </c>
      <c r="AB31" s="210">
        <v>-6.9042152699994448</v>
      </c>
      <c r="AC31" s="210">
        <v>-261.77260381000053</v>
      </c>
      <c r="AD31" s="210">
        <v>-62.003684999997617</v>
      </c>
      <c r="AE31" s="210">
        <v>5.1908537899965044</v>
      </c>
      <c r="AF31" s="210">
        <v>-153.60497685999704</v>
      </c>
      <c r="AG31" s="211"/>
      <c r="AH31" s="208"/>
    </row>
    <row r="32" spans="1:34" s="145" customFormat="1" ht="16.5" customHeight="1">
      <c r="A32" s="209" t="s">
        <v>81</v>
      </c>
      <c r="B32" s="210">
        <v>0</v>
      </c>
      <c r="C32" s="210">
        <v>0</v>
      </c>
      <c r="D32" s="210">
        <v>0</v>
      </c>
      <c r="E32" s="210">
        <v>0</v>
      </c>
      <c r="F32" s="210">
        <v>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1"/>
      <c r="AH32" s="208"/>
    </row>
    <row r="33" spans="1:34" s="145" customFormat="1" ht="16.5" customHeight="1">
      <c r="A33" s="230"/>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8"/>
      <c r="AG33" s="211"/>
      <c r="AH33" s="208"/>
    </row>
    <row r="34" spans="1:34" s="145" customFormat="1" ht="16.5" customHeight="1">
      <c r="A34" s="209" t="s">
        <v>82</v>
      </c>
      <c r="B34" s="210">
        <v>0</v>
      </c>
      <c r="C34" s="210">
        <v>0</v>
      </c>
      <c r="D34" s="210">
        <v>0</v>
      </c>
      <c r="E34" s="210">
        <v>0</v>
      </c>
      <c r="F34" s="210">
        <v>0</v>
      </c>
      <c r="G34" s="210">
        <v>0</v>
      </c>
      <c r="H34" s="210">
        <v>0</v>
      </c>
      <c r="I34" s="210">
        <v>0</v>
      </c>
      <c r="J34" s="210">
        <v>0</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1"/>
      <c r="AH34" s="208"/>
    </row>
    <row r="35" spans="1:34" s="145" customFormat="1" ht="16.5" customHeight="1">
      <c r="A35" s="209" t="s">
        <v>183</v>
      </c>
      <c r="B35" s="210">
        <v>0</v>
      </c>
      <c r="C35" s="210">
        <v>0</v>
      </c>
      <c r="D35" s="210">
        <v>0</v>
      </c>
      <c r="E35" s="210">
        <v>0</v>
      </c>
      <c r="F35" s="210">
        <v>0</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0</v>
      </c>
      <c r="AC35" s="210">
        <v>0</v>
      </c>
      <c r="AD35" s="210">
        <v>0</v>
      </c>
      <c r="AE35" s="210">
        <v>0</v>
      </c>
      <c r="AF35" s="210">
        <v>0</v>
      </c>
      <c r="AG35" s="211"/>
      <c r="AH35" s="208"/>
    </row>
    <row r="36" spans="1:34" s="145" customFormat="1" ht="16.5" customHeight="1">
      <c r="A36" s="239" t="s">
        <v>83</v>
      </c>
      <c r="B36" s="210">
        <v>0</v>
      </c>
      <c r="C36" s="210">
        <v>0</v>
      </c>
      <c r="D36" s="210">
        <v>0</v>
      </c>
      <c r="E36" s="210">
        <v>0</v>
      </c>
      <c r="F36" s="210">
        <v>0</v>
      </c>
      <c r="G36" s="210">
        <v>0</v>
      </c>
      <c r="H36" s="210">
        <v>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1"/>
      <c r="AH36" s="208"/>
    </row>
    <row r="37" spans="1:34" s="145" customFormat="1" ht="16.5" customHeight="1">
      <c r="A37" s="230"/>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7"/>
      <c r="AE37" s="237"/>
      <c r="AF37" s="238"/>
      <c r="AG37" s="211"/>
      <c r="AH37" s="208"/>
    </row>
    <row r="38" spans="1:34" s="145" customFormat="1" ht="16.5" customHeight="1">
      <c r="A38" s="209" t="s">
        <v>187</v>
      </c>
      <c r="B38" s="210">
        <v>0</v>
      </c>
      <c r="C38" s="210">
        <v>0</v>
      </c>
      <c r="D38" s="210">
        <v>0</v>
      </c>
      <c r="E38" s="210">
        <v>0</v>
      </c>
      <c r="F38" s="210">
        <v>0</v>
      </c>
      <c r="G38" s="210">
        <v>0</v>
      </c>
      <c r="H38" s="210">
        <v>0</v>
      </c>
      <c r="I38" s="210">
        <v>0</v>
      </c>
      <c r="J38" s="210">
        <v>0</v>
      </c>
      <c r="K38" s="210">
        <v>0</v>
      </c>
      <c r="L38" s="210">
        <v>0</v>
      </c>
      <c r="M38" s="210">
        <v>0</v>
      </c>
      <c r="N38" s="210">
        <v>0</v>
      </c>
      <c r="O38" s="210">
        <v>0</v>
      </c>
      <c r="P38" s="210">
        <v>0</v>
      </c>
      <c r="Q38" s="210">
        <v>0</v>
      </c>
      <c r="R38" s="210">
        <v>0</v>
      </c>
      <c r="S38" s="210">
        <v>0</v>
      </c>
      <c r="T38" s="210">
        <v>0</v>
      </c>
      <c r="U38" s="210">
        <v>0</v>
      </c>
      <c r="V38" s="210">
        <v>0</v>
      </c>
      <c r="W38" s="210">
        <v>0</v>
      </c>
      <c r="X38" s="210">
        <v>0</v>
      </c>
      <c r="Y38" s="210">
        <v>0</v>
      </c>
      <c r="Z38" s="210">
        <v>0</v>
      </c>
      <c r="AA38" s="210">
        <v>0</v>
      </c>
      <c r="AB38" s="210">
        <v>0</v>
      </c>
      <c r="AC38" s="210">
        <v>0</v>
      </c>
      <c r="AD38" s="210">
        <v>0</v>
      </c>
      <c r="AE38" s="210">
        <v>0</v>
      </c>
      <c r="AF38" s="210">
        <v>0</v>
      </c>
      <c r="AG38" s="211"/>
      <c r="AH38" s="208"/>
    </row>
    <row r="39" spans="1:34" s="145" customFormat="1" ht="16.5" customHeight="1">
      <c r="A39" s="209" t="s">
        <v>185</v>
      </c>
      <c r="B39" s="210">
        <v>0</v>
      </c>
      <c r="C39" s="210">
        <v>0</v>
      </c>
      <c r="D39" s="210">
        <v>0</v>
      </c>
      <c r="E39" s="210">
        <v>0</v>
      </c>
      <c r="F39" s="210">
        <v>0</v>
      </c>
      <c r="G39" s="210">
        <v>0</v>
      </c>
      <c r="H39" s="210">
        <v>0</v>
      </c>
      <c r="I39" s="210">
        <v>0</v>
      </c>
      <c r="J39" s="210">
        <v>0</v>
      </c>
      <c r="K39" s="210">
        <v>-5.0114143600000007</v>
      </c>
      <c r="L39" s="210">
        <v>0</v>
      </c>
      <c r="M39" s="210">
        <v>0</v>
      </c>
      <c r="N39" s="210">
        <v>0</v>
      </c>
      <c r="O39" s="210">
        <v>0</v>
      </c>
      <c r="P39" s="210">
        <v>0</v>
      </c>
      <c r="Q39" s="210">
        <v>0</v>
      </c>
      <c r="R39" s="210">
        <v>0</v>
      </c>
      <c r="S39" s="210">
        <v>0</v>
      </c>
      <c r="T39" s="210">
        <v>0</v>
      </c>
      <c r="U39" s="210">
        <v>0</v>
      </c>
      <c r="V39" s="210">
        <v>0</v>
      </c>
      <c r="W39" s="210">
        <v>0</v>
      </c>
      <c r="X39" s="210">
        <v>0</v>
      </c>
      <c r="Y39" s="210">
        <v>0</v>
      </c>
      <c r="Z39" s="210">
        <v>0</v>
      </c>
      <c r="AA39" s="210">
        <v>0</v>
      </c>
      <c r="AB39" s="210">
        <v>0</v>
      </c>
      <c r="AC39" s="210">
        <v>0</v>
      </c>
      <c r="AD39" s="210">
        <v>0</v>
      </c>
      <c r="AE39" s="210">
        <v>0</v>
      </c>
      <c r="AF39" s="210">
        <v>0</v>
      </c>
      <c r="AG39" s="211"/>
      <c r="AH39" s="208"/>
    </row>
    <row r="40" spans="1:34" s="145" customFormat="1" ht="16.5" customHeight="1">
      <c r="A40" s="209" t="s">
        <v>184</v>
      </c>
      <c r="B40" s="210">
        <v>0</v>
      </c>
      <c r="C40" s="210">
        <v>0</v>
      </c>
      <c r="D40" s="210">
        <v>0</v>
      </c>
      <c r="E40" s="210">
        <v>0</v>
      </c>
      <c r="F40" s="210">
        <v>0</v>
      </c>
      <c r="G40" s="210">
        <v>0</v>
      </c>
      <c r="H40" s="210">
        <v>0</v>
      </c>
      <c r="I40" s="210">
        <v>0</v>
      </c>
      <c r="J40" s="210">
        <v>0</v>
      </c>
      <c r="K40" s="210">
        <v>0</v>
      </c>
      <c r="L40" s="210">
        <v>0</v>
      </c>
      <c r="M40" s="210">
        <v>0</v>
      </c>
      <c r="N40" s="210">
        <v>0</v>
      </c>
      <c r="O40" s="210">
        <v>0</v>
      </c>
      <c r="P40" s="210">
        <v>0</v>
      </c>
      <c r="Q40" s="210">
        <v>0</v>
      </c>
      <c r="R40" s="210">
        <v>0</v>
      </c>
      <c r="S40" s="210">
        <v>0</v>
      </c>
      <c r="T40" s="210">
        <v>0</v>
      </c>
      <c r="U40" s="210">
        <v>0</v>
      </c>
      <c r="V40" s="210">
        <v>0</v>
      </c>
      <c r="W40" s="210">
        <v>0</v>
      </c>
      <c r="X40" s="210">
        <v>0</v>
      </c>
      <c r="Y40" s="210">
        <v>0</v>
      </c>
      <c r="Z40" s="210">
        <v>0</v>
      </c>
      <c r="AA40" s="210">
        <v>0</v>
      </c>
      <c r="AB40" s="210">
        <v>0</v>
      </c>
      <c r="AC40" s="210">
        <v>0</v>
      </c>
      <c r="AD40" s="210">
        <v>0</v>
      </c>
      <c r="AE40" s="210">
        <v>0</v>
      </c>
      <c r="AF40" s="210">
        <v>0</v>
      </c>
      <c r="AG40" s="211"/>
      <c r="AH40" s="208"/>
    </row>
    <row r="41" spans="1:34" s="145" customFormat="1" ht="16.5" customHeight="1">
      <c r="A41" s="230"/>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7"/>
      <c r="AE41" s="237"/>
      <c r="AF41" s="238"/>
      <c r="AG41" s="211"/>
      <c r="AH41" s="208"/>
    </row>
    <row r="42" spans="1:34" s="145" customFormat="1" ht="16.5" customHeight="1">
      <c r="A42" s="234" t="s">
        <v>84</v>
      </c>
      <c r="B42" s="210">
        <v>-6.6418820412661148</v>
      </c>
      <c r="C42" s="210">
        <v>5.5267535065521827</v>
      </c>
      <c r="D42" s="210">
        <v>-35.765779905267834</v>
      </c>
      <c r="E42" s="210">
        <v>-21.604002064095596</v>
      </c>
      <c r="F42" s="210">
        <v>1.5443614467401972</v>
      </c>
      <c r="G42" s="210">
        <v>-22.90481142583576</v>
      </c>
      <c r="H42" s="210">
        <v>6.4460973625991755</v>
      </c>
      <c r="I42" s="210">
        <v>-11.534841227607899</v>
      </c>
      <c r="J42" s="210">
        <v>40.032740438418159</v>
      </c>
      <c r="K42" s="210">
        <v>-47.834314837045099</v>
      </c>
      <c r="L42" s="210">
        <v>19.307271951613188</v>
      </c>
      <c r="M42" s="210">
        <v>10.618771943598631</v>
      </c>
      <c r="N42" s="210">
        <v>-0.20785949674700532</v>
      </c>
      <c r="O42" s="210">
        <v>11.852983089715053</v>
      </c>
      <c r="P42" s="210">
        <v>-11.443529970194163</v>
      </c>
      <c r="Q42" s="210">
        <v>50.533626864247481</v>
      </c>
      <c r="R42" s="210">
        <v>-14.836557033552253</v>
      </c>
      <c r="S42" s="210">
        <v>68.870268904964178</v>
      </c>
      <c r="T42" s="210">
        <v>5.623574249998569</v>
      </c>
      <c r="U42" s="210">
        <v>4.1859010700262616</v>
      </c>
      <c r="V42" s="210">
        <v>-5.2343306453201421</v>
      </c>
      <c r="W42" s="210">
        <v>24.147634380111185</v>
      </c>
      <c r="X42" s="210">
        <v>-22.533373200005826</v>
      </c>
      <c r="Y42" s="210">
        <v>-10.741492542982769</v>
      </c>
      <c r="Z42" s="210">
        <v>8.2638315900114776</v>
      </c>
      <c r="AA42" s="210">
        <v>-1.4392124699865008</v>
      </c>
      <c r="AB42" s="210">
        <v>-1.5989413800040211</v>
      </c>
      <c r="AC42" s="210">
        <v>-10.909730869972918</v>
      </c>
      <c r="AD42" s="210">
        <v>9.0038379968518711E-2</v>
      </c>
      <c r="AE42" s="210">
        <v>-2.9777170099907835</v>
      </c>
      <c r="AF42" s="210">
        <v>-1.044866100009699</v>
      </c>
      <c r="AG42" s="211"/>
      <c r="AH42" s="208"/>
    </row>
    <row r="43" spans="1:34" s="145" customFormat="1" ht="16.5" customHeight="1">
      <c r="A43" s="209" t="s">
        <v>85</v>
      </c>
      <c r="B43" s="210">
        <v>-6.6418820412661148</v>
      </c>
      <c r="C43" s="210">
        <v>5.5267535065521827</v>
      </c>
      <c r="D43" s="210">
        <v>-35.765779905267834</v>
      </c>
      <c r="E43" s="210">
        <v>-21.604002064095596</v>
      </c>
      <c r="F43" s="210">
        <v>1.5443614467401972</v>
      </c>
      <c r="G43" s="210">
        <v>-22.90481142583576</v>
      </c>
      <c r="H43" s="210">
        <v>6.4460973625991755</v>
      </c>
      <c r="I43" s="210">
        <v>-11.534841227607899</v>
      </c>
      <c r="J43" s="210">
        <v>40.032740438418159</v>
      </c>
      <c r="K43" s="210">
        <v>-47.834314837045099</v>
      </c>
      <c r="L43" s="210">
        <v>19.307271951613188</v>
      </c>
      <c r="M43" s="210">
        <v>10.618771943598631</v>
      </c>
      <c r="N43" s="210">
        <v>-0.20785949674700532</v>
      </c>
      <c r="O43" s="210">
        <v>11.852983089715053</v>
      </c>
      <c r="P43" s="210">
        <v>-11.443529970194163</v>
      </c>
      <c r="Q43" s="210">
        <v>50.533626864247481</v>
      </c>
      <c r="R43" s="210">
        <v>-14.836557033552253</v>
      </c>
      <c r="S43" s="210">
        <v>68.870268904964178</v>
      </c>
      <c r="T43" s="210">
        <v>5.623574249998569</v>
      </c>
      <c r="U43" s="210">
        <v>4.1859010700262616</v>
      </c>
      <c r="V43" s="210">
        <v>-5.2343306453201421</v>
      </c>
      <c r="W43" s="210">
        <v>24.147634380111185</v>
      </c>
      <c r="X43" s="210">
        <v>-22.533373200005826</v>
      </c>
      <c r="Y43" s="210">
        <v>-10.741492542982769</v>
      </c>
      <c r="Z43" s="210">
        <v>8.2638315900114776</v>
      </c>
      <c r="AA43" s="210">
        <v>-1.4392124699865008</v>
      </c>
      <c r="AB43" s="210">
        <v>-1.5989413800040211</v>
      </c>
      <c r="AC43" s="210">
        <v>-10.909730869972918</v>
      </c>
      <c r="AD43" s="210">
        <v>9.0038379968518711E-2</v>
      </c>
      <c r="AE43" s="210">
        <v>-2.9777170099907835</v>
      </c>
      <c r="AF43" s="210">
        <v>-1.044866100009699</v>
      </c>
      <c r="AG43" s="211"/>
      <c r="AH43" s="208"/>
    </row>
    <row r="44" spans="1:34" s="145" customFormat="1" ht="16.5" customHeight="1">
      <c r="A44" s="209" t="s">
        <v>86</v>
      </c>
      <c r="B44" s="210">
        <v>0</v>
      </c>
      <c r="C44" s="210">
        <v>0</v>
      </c>
      <c r="D44" s="210">
        <v>0</v>
      </c>
      <c r="E44" s="210">
        <v>0</v>
      </c>
      <c r="F44" s="210">
        <v>0</v>
      </c>
      <c r="G44" s="210">
        <v>0</v>
      </c>
      <c r="H44" s="210">
        <v>0</v>
      </c>
      <c r="I44" s="210">
        <v>0</v>
      </c>
      <c r="J44" s="210">
        <v>0</v>
      </c>
      <c r="K44" s="210">
        <v>0</v>
      </c>
      <c r="L44" s="210">
        <v>0</v>
      </c>
      <c r="M44" s="210">
        <v>0</v>
      </c>
      <c r="N44" s="210">
        <v>0</v>
      </c>
      <c r="O44" s="210">
        <v>0</v>
      </c>
      <c r="P44" s="210">
        <v>0</v>
      </c>
      <c r="Q44" s="210">
        <v>0</v>
      </c>
      <c r="R44" s="210">
        <v>0</v>
      </c>
      <c r="S44" s="210">
        <v>0</v>
      </c>
      <c r="T44" s="210">
        <v>0</v>
      </c>
      <c r="U44" s="210">
        <v>0</v>
      </c>
      <c r="V44" s="210">
        <v>0</v>
      </c>
      <c r="W44" s="210">
        <v>0</v>
      </c>
      <c r="X44" s="210">
        <v>0</v>
      </c>
      <c r="Y44" s="210">
        <v>0</v>
      </c>
      <c r="Z44" s="210">
        <v>0</v>
      </c>
      <c r="AA44" s="210">
        <v>0</v>
      </c>
      <c r="AB44" s="210">
        <v>0</v>
      </c>
      <c r="AC44" s="210">
        <v>0</v>
      </c>
      <c r="AD44" s="210">
        <v>0</v>
      </c>
      <c r="AE44" s="210">
        <v>0</v>
      </c>
      <c r="AF44" s="210">
        <v>0</v>
      </c>
      <c r="AG44" s="211"/>
      <c r="AH44" s="208"/>
    </row>
    <row r="45" spans="1:34" s="145" customFormat="1" ht="13.5" customHeight="1" thickBot="1">
      <c r="A45" s="23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1"/>
      <c r="AE45" s="241"/>
      <c r="AF45" s="242"/>
      <c r="AG45" s="243"/>
      <c r="AH45" s="208"/>
    </row>
    <row r="46" spans="1:34" s="145" customFormat="1" ht="19.5" customHeight="1" thickTop="1" thickBot="1">
      <c r="A46" s="196" t="s">
        <v>201</v>
      </c>
      <c r="B46" s="244">
        <v>2.1389057672913161</v>
      </c>
      <c r="C46" s="244">
        <v>-7.1344519830229096</v>
      </c>
      <c r="D46" s="244">
        <v>0.61177322866544159</v>
      </c>
      <c r="E46" s="244">
        <v>5.4853024459476742</v>
      </c>
      <c r="F46" s="244">
        <v>9.7926225328820848</v>
      </c>
      <c r="G46" s="244">
        <v>17.331714410900233</v>
      </c>
      <c r="H46" s="244">
        <v>36.332681276824836</v>
      </c>
      <c r="I46" s="244">
        <v>9.6055264474109947</v>
      </c>
      <c r="J46" s="244">
        <v>78.603682660000032</v>
      </c>
      <c r="K46" s="244">
        <v>-10.3900022400002</v>
      </c>
      <c r="L46" s="244">
        <v>27.130229590000141</v>
      </c>
      <c r="M46" s="244">
        <v>-16.428742049999954</v>
      </c>
      <c r="N46" s="244">
        <v>5.4331842599999902</v>
      </c>
      <c r="O46" s="244">
        <v>-10.237005949999997</v>
      </c>
      <c r="P46" s="244">
        <v>-16.126239090000041</v>
      </c>
      <c r="Q46" s="244">
        <v>-8.9840447899999845</v>
      </c>
      <c r="R46" s="244">
        <v>-16.921887819999966</v>
      </c>
      <c r="S46" s="244">
        <v>-7.1999090200000211</v>
      </c>
      <c r="T46" s="244">
        <v>10.300892289999993</v>
      </c>
      <c r="U46" s="244">
        <v>-6.4657631299999991</v>
      </c>
      <c r="V46" s="244">
        <v>11.222775049999967</v>
      </c>
      <c r="W46" s="244">
        <v>-15.476511989999963</v>
      </c>
      <c r="X46" s="244">
        <v>-13.224646639999989</v>
      </c>
      <c r="Y46" s="244">
        <v>-9.5103174300000148</v>
      </c>
      <c r="Z46" s="244">
        <v>9.839414380000008</v>
      </c>
      <c r="AA46" s="244">
        <v>-12.653165110000018</v>
      </c>
      <c r="AB46" s="244">
        <v>-4.29479323999999</v>
      </c>
      <c r="AC46" s="244">
        <v>23.473215019999998</v>
      </c>
      <c r="AD46" s="244">
        <v>9.2943645299999957</v>
      </c>
      <c r="AE46" s="244">
        <v>9.2424316900000179</v>
      </c>
      <c r="AF46" s="245">
        <v>15.171736039999985</v>
      </c>
      <c r="AG46" s="246"/>
      <c r="AH46" s="208"/>
    </row>
    <row r="47" spans="1:34" ht="9" customHeight="1" thickTop="1" thickBot="1">
      <c r="A47" s="247"/>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9"/>
      <c r="AH47" s="187"/>
    </row>
    <row r="48" spans="1:34" ht="9" customHeight="1" thickTop="1" thickBot="1">
      <c r="A48" s="250"/>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2"/>
      <c r="AE48" s="252"/>
      <c r="AF48" s="252"/>
      <c r="AG48" s="253"/>
      <c r="AH48" s="187"/>
    </row>
    <row r="49" spans="1:34" ht="18.75" thickTop="1" thickBot="1">
      <c r="A49" s="196" t="s">
        <v>202</v>
      </c>
      <c r="B49" s="254">
        <v>-62.401687667233041</v>
      </c>
      <c r="C49" s="254">
        <v>-79.208662443840581</v>
      </c>
      <c r="D49" s="254">
        <v>-92.687723967364619</v>
      </c>
      <c r="E49" s="254">
        <v>-126.36468994079621</v>
      </c>
      <c r="F49" s="254">
        <v>-166.39773346767936</v>
      </c>
      <c r="G49" s="254">
        <v>-191.81116278950606</v>
      </c>
      <c r="H49" s="254">
        <v>-179.07622973103139</v>
      </c>
      <c r="I49" s="254">
        <v>-183.46581709801671</v>
      </c>
      <c r="J49" s="254">
        <v>-93.853985420000043</v>
      </c>
      <c r="K49" s="254">
        <v>-100.58376991000027</v>
      </c>
      <c r="L49" s="254">
        <v>-37.985034720000087</v>
      </c>
      <c r="M49" s="254">
        <v>-47.814244369999976</v>
      </c>
      <c r="N49" s="254">
        <v>-36.310632387326478</v>
      </c>
      <c r="O49" s="254">
        <v>-70.931846840814885</v>
      </c>
      <c r="P49" s="254">
        <v>-87.872850331918542</v>
      </c>
      <c r="Q49" s="254">
        <v>-90.654420218440237</v>
      </c>
      <c r="R49" s="254">
        <v>-96.213440764586736</v>
      </c>
      <c r="S49" s="254">
        <v>-90.94323104730077</v>
      </c>
      <c r="T49" s="254">
        <v>-82.451198975880189</v>
      </c>
      <c r="U49" s="254">
        <v>-66.52422785779784</v>
      </c>
      <c r="V49" s="254">
        <v>-37.534141604065717</v>
      </c>
      <c r="W49" s="254">
        <v>-34.328776958035903</v>
      </c>
      <c r="X49" s="254">
        <v>-31.714628399882272</v>
      </c>
      <c r="Y49" s="254">
        <v>-19.400463401543217</v>
      </c>
      <c r="Z49" s="254">
        <v>6.3594395528316054</v>
      </c>
      <c r="AA49" s="254">
        <v>-174.75630926383133</v>
      </c>
      <c r="AB49" s="254">
        <v>-106.34431453134481</v>
      </c>
      <c r="AC49" s="254">
        <v>-0.19726206892476975</v>
      </c>
      <c r="AD49" s="254">
        <v>92.409615101075232</v>
      </c>
      <c r="AE49" s="254">
        <v>110.54109837468867</v>
      </c>
      <c r="AF49" s="255">
        <v>125.72413971999997</v>
      </c>
      <c r="AG49" s="199"/>
      <c r="AH49" s="187"/>
    </row>
    <row r="50" spans="1:34" ht="18" thickTop="1">
      <c r="A50" s="209" t="s">
        <v>203</v>
      </c>
      <c r="B50" s="210">
        <v>24.73007435039165</v>
      </c>
      <c r="C50" s="210">
        <v>17.59562236736874</v>
      </c>
      <c r="D50" s="210">
        <v>18.207395596034182</v>
      </c>
      <c r="E50" s="210">
        <v>23.692698041981856</v>
      </c>
      <c r="F50" s="210">
        <v>33.485320574863941</v>
      </c>
      <c r="G50" s="210">
        <v>50.817034985764174</v>
      </c>
      <c r="H50" s="210">
        <v>87.14971626258901</v>
      </c>
      <c r="I50" s="210">
        <v>96.755242710000005</v>
      </c>
      <c r="J50" s="210">
        <v>175.35892537000004</v>
      </c>
      <c r="K50" s="210">
        <v>164.96892312999984</v>
      </c>
      <c r="L50" s="210">
        <v>192.09915271999998</v>
      </c>
      <c r="M50" s="210">
        <v>175.67041067000002</v>
      </c>
      <c r="N50" s="210">
        <v>181.10359493000001</v>
      </c>
      <c r="O50" s="210">
        <v>170.86658898000002</v>
      </c>
      <c r="P50" s="210">
        <v>154.74034988999998</v>
      </c>
      <c r="Q50" s="210">
        <v>145.75630509999999</v>
      </c>
      <c r="R50" s="210">
        <v>128.83441728000003</v>
      </c>
      <c r="S50" s="210">
        <v>121.63450826</v>
      </c>
      <c r="T50" s="210">
        <v>131.93540055</v>
      </c>
      <c r="U50" s="210">
        <v>125.46963742</v>
      </c>
      <c r="V50" s="210">
        <v>136.69241246999997</v>
      </c>
      <c r="W50" s="210">
        <v>121.21590048</v>
      </c>
      <c r="X50" s="210">
        <v>107.99125384000001</v>
      </c>
      <c r="Y50" s="210">
        <v>98.480936409999998</v>
      </c>
      <c r="Z50" s="210">
        <v>108.32035079000001</v>
      </c>
      <c r="AA50" s="210">
        <v>95.667185679999989</v>
      </c>
      <c r="AB50" s="210">
        <v>91.372392439999999</v>
      </c>
      <c r="AC50" s="210">
        <v>114.84560746</v>
      </c>
      <c r="AD50" s="210">
        <v>124.13997198999999</v>
      </c>
      <c r="AE50" s="210">
        <v>133.38240368000001</v>
      </c>
      <c r="AF50" s="210">
        <v>148.55413971999999</v>
      </c>
      <c r="AG50" s="211"/>
      <c r="AH50" s="187"/>
    </row>
    <row r="51" spans="1:34" ht="17.25">
      <c r="A51" s="256" t="s">
        <v>204</v>
      </c>
      <c r="B51" s="257">
        <v>87.131762017624695</v>
      </c>
      <c r="C51" s="257">
        <v>96.804284811209314</v>
      </c>
      <c r="D51" s="257">
        <v>110.89511956339881</v>
      </c>
      <c r="E51" s="257">
        <v>150.05738798277807</v>
      </c>
      <c r="F51" s="257">
        <v>199.88305404254328</v>
      </c>
      <c r="G51" s="257">
        <v>242.62819777527022</v>
      </c>
      <c r="H51" s="257">
        <v>266.22594599362037</v>
      </c>
      <c r="I51" s="257">
        <v>280.22105980801672</v>
      </c>
      <c r="J51" s="257">
        <v>269.21291079000008</v>
      </c>
      <c r="K51" s="257">
        <v>265.55269304000012</v>
      </c>
      <c r="L51" s="257">
        <v>230.08418744000005</v>
      </c>
      <c r="M51" s="257">
        <v>223.48465503999998</v>
      </c>
      <c r="N51" s="257">
        <v>217.41422731732649</v>
      </c>
      <c r="O51" s="257">
        <v>241.79843582081492</v>
      </c>
      <c r="P51" s="257">
        <v>242.61320022191853</v>
      </c>
      <c r="Q51" s="257">
        <v>236.41072531844023</v>
      </c>
      <c r="R51" s="257">
        <v>225.04785804458675</v>
      </c>
      <c r="S51" s="257">
        <v>212.57773930730079</v>
      </c>
      <c r="T51" s="257">
        <v>214.3865995258802</v>
      </c>
      <c r="U51" s="257">
        <v>191.99386527779785</v>
      </c>
      <c r="V51" s="257">
        <v>174.22655407406569</v>
      </c>
      <c r="W51" s="257">
        <v>155.5446774380359</v>
      </c>
      <c r="X51" s="257">
        <v>139.7058822398823</v>
      </c>
      <c r="Y51" s="257">
        <v>117.88139981154322</v>
      </c>
      <c r="Z51" s="257">
        <v>101.9609112371684</v>
      </c>
      <c r="AA51" s="257">
        <v>270.42349494383132</v>
      </c>
      <c r="AB51" s="257">
        <v>197.71670697134479</v>
      </c>
      <c r="AC51" s="257">
        <v>115.04286952892477</v>
      </c>
      <c r="AD51" s="257">
        <v>31.730356888924771</v>
      </c>
      <c r="AE51" s="257">
        <v>22.841305305311337</v>
      </c>
      <c r="AF51" s="257">
        <v>22.830000000000027</v>
      </c>
      <c r="AG51" s="258"/>
      <c r="AH51" s="187"/>
    </row>
    <row r="52" spans="1:34" ht="9.75" customHeight="1" thickBot="1">
      <c r="A52" s="144"/>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259"/>
      <c r="AH52" s="187"/>
    </row>
    <row r="53" spans="1:34" ht="20.25" thickTop="1" thickBot="1">
      <c r="A53" s="260" t="str">
        <f>'Table 3A'!$A$48</f>
        <v xml:space="preserve">*Please note that the sign convention for net lending/ net borrowing is different from tables 1 and 2. </v>
      </c>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2"/>
      <c r="AH53" s="187"/>
    </row>
    <row r="54" spans="1:34" ht="8.25" customHeight="1" thickTop="1">
      <c r="A54" s="263"/>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5"/>
      <c r="AE54" s="265"/>
      <c r="AF54" s="265"/>
      <c r="AG54" s="265"/>
      <c r="AH54" s="187"/>
    </row>
    <row r="55" spans="1:34" ht="15.75">
      <c r="A55" s="266"/>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142"/>
      <c r="AE55" s="142"/>
      <c r="AF55" s="38"/>
      <c r="AG55" s="142"/>
      <c r="AH55" s="187"/>
    </row>
    <row r="56" spans="1:34" ht="15.75">
      <c r="A56" s="36" t="s">
        <v>87</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49"/>
      <c r="AE56" s="49"/>
      <c r="AF56" s="36"/>
      <c r="AG56" s="49"/>
      <c r="AH56" s="187"/>
    </row>
    <row r="57" spans="1:34" ht="15.75">
      <c r="A57" s="55" t="s">
        <v>89</v>
      </c>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49"/>
      <c r="AE57" s="49"/>
      <c r="AF57" s="36"/>
      <c r="AG57" s="49"/>
      <c r="AH57" s="187"/>
    </row>
    <row r="58" spans="1:34" ht="16.5" customHeight="1">
      <c r="A58" s="55" t="s">
        <v>91</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49"/>
      <c r="AE58" s="49"/>
      <c r="AF58" s="4"/>
      <c r="AG58" s="49"/>
      <c r="AH58" s="187"/>
    </row>
    <row r="59" spans="1:34" ht="16.5" customHeight="1">
      <c r="A59" s="55" t="s">
        <v>88</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49"/>
      <c r="AE59" s="49"/>
      <c r="AF59" s="4"/>
      <c r="AG59" s="49"/>
      <c r="AH59" s="187"/>
    </row>
    <row r="60" spans="1:34" ht="16.5" customHeight="1">
      <c r="A60" s="55" t="s">
        <v>90</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49"/>
      <c r="AE60" s="49"/>
      <c r="AF60" s="4"/>
      <c r="AG60" s="49"/>
      <c r="AH60" s="187"/>
    </row>
    <row r="61" spans="1:34" ht="9.75" customHeight="1" thickBot="1">
      <c r="A61" s="267"/>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9"/>
      <c r="AE61" s="269"/>
      <c r="AF61" s="269"/>
      <c r="AG61" s="269"/>
      <c r="AH61" s="270"/>
    </row>
    <row r="62" spans="1:34" ht="15.75" thickTop="1"/>
  </sheetData>
  <mergeCells count="1">
    <mergeCell ref="B4:AF4"/>
  </mergeCells>
  <conditionalFormatting sqref="B8:AF8 B11:AF27 B30:AF32 B34:AF36 B38:AF40 B42:AF44 B46:AF46 B49:AF51">
    <cfRule type="cellIs" dxfId="1" priority="1" operator="equal">
      <formula>""</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51741-9CF7-4D26-A96E-C17D46472E4D}">
  <dimension ref="A1:AJ39"/>
  <sheetViews>
    <sheetView showGridLines="0" zoomScale="80" zoomScaleNormal="80" workbookViewId="0">
      <pane xSplit="3" ySplit="7" topLeftCell="J8" activePane="bottomRight" state="frozen"/>
      <selection activeCell="C1" sqref="C1"/>
      <selection pane="topRight" activeCell="F1" sqref="F1"/>
      <selection pane="bottomLeft" activeCell="C8" sqref="C8"/>
      <selection pane="bottomRight"/>
    </sheetView>
  </sheetViews>
  <sheetFormatPr defaultColWidth="11.5703125" defaultRowHeight="15.75"/>
  <cols>
    <col min="1" max="1" width="12.140625" style="38" customWidth="1" collapsed="1"/>
    <col min="2" max="2" width="48.28515625" style="38" customWidth="1"/>
    <col min="3" max="3" width="23.5703125" style="38" customWidth="1"/>
    <col min="4" max="35" width="12.85546875" style="38" customWidth="1"/>
    <col min="36" max="16384" width="11.5703125" style="38"/>
  </cols>
  <sheetData>
    <row r="1" spans="1:36" ht="18.75">
      <c r="A1" s="147" t="s">
        <v>8</v>
      </c>
      <c r="B1" s="36"/>
      <c r="C1" s="148"/>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row>
    <row r="2" spans="1:36" ht="16.5" thickBot="1">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row>
    <row r="3" spans="1:36" ht="16.5" thickTop="1">
      <c r="A3" s="149"/>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150"/>
    </row>
    <row r="4" spans="1:36" ht="18.75">
      <c r="A4" s="151"/>
      <c r="B4" s="55" t="s">
        <v>145</v>
      </c>
      <c r="C4" s="36"/>
      <c r="D4" s="472" t="s">
        <v>11</v>
      </c>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4"/>
      <c r="AJ4" s="152"/>
    </row>
    <row r="5" spans="1:36">
      <c r="A5" s="151"/>
      <c r="B5" s="36" t="s">
        <v>12</v>
      </c>
      <c r="C5" s="153"/>
      <c r="D5" s="384">
        <v>1995</v>
      </c>
      <c r="E5" s="384">
        <v>1996</v>
      </c>
      <c r="F5" s="384">
        <v>1997</v>
      </c>
      <c r="G5" s="384">
        <v>1998</v>
      </c>
      <c r="H5" s="384">
        <v>1999</v>
      </c>
      <c r="I5" s="384">
        <v>2000</v>
      </c>
      <c r="J5" s="384">
        <v>2001</v>
      </c>
      <c r="K5" s="384">
        <v>2002</v>
      </c>
      <c r="L5" s="384">
        <v>2003</v>
      </c>
      <c r="M5" s="384">
        <v>2004</v>
      </c>
      <c r="N5" s="384">
        <v>2005</v>
      </c>
      <c r="O5" s="384">
        <v>2006</v>
      </c>
      <c r="P5" s="384">
        <v>2007</v>
      </c>
      <c r="Q5" s="384">
        <v>2008</v>
      </c>
      <c r="R5" s="384">
        <v>2009</v>
      </c>
      <c r="S5" s="384">
        <v>2010</v>
      </c>
      <c r="T5" s="384">
        <v>2011</v>
      </c>
      <c r="U5" s="384">
        <v>2012</v>
      </c>
      <c r="V5" s="384">
        <v>2013</v>
      </c>
      <c r="W5" s="384">
        <v>2014</v>
      </c>
      <c r="X5" s="384">
        <v>2015</v>
      </c>
      <c r="Y5" s="384">
        <v>2016</v>
      </c>
      <c r="Z5" s="384">
        <v>2017</v>
      </c>
      <c r="AA5" s="384">
        <v>2018</v>
      </c>
      <c r="AB5" s="384">
        <v>2019</v>
      </c>
      <c r="AC5" s="384">
        <v>2020</v>
      </c>
      <c r="AD5" s="384">
        <v>2021</v>
      </c>
      <c r="AE5" s="384">
        <v>2022</v>
      </c>
      <c r="AF5" s="384">
        <v>2023</v>
      </c>
      <c r="AG5" s="384">
        <v>2024</v>
      </c>
      <c r="AH5" s="384">
        <v>2025</v>
      </c>
      <c r="AI5" s="384">
        <v>2026</v>
      </c>
      <c r="AJ5" s="152"/>
    </row>
    <row r="6" spans="1:36">
      <c r="A6" s="151"/>
      <c r="B6" s="64" t="s">
        <v>177</v>
      </c>
      <c r="C6" s="154"/>
      <c r="D6" s="371" t="s">
        <v>10</v>
      </c>
      <c r="E6" s="155" t="s">
        <v>10</v>
      </c>
      <c r="F6" s="155" t="s">
        <v>10</v>
      </c>
      <c r="G6" s="155" t="s">
        <v>10</v>
      </c>
      <c r="H6" s="155" t="s">
        <v>10</v>
      </c>
      <c r="I6" s="155" t="s">
        <v>10</v>
      </c>
      <c r="J6" s="155" t="s">
        <v>10</v>
      </c>
      <c r="K6" s="155" t="s">
        <v>10</v>
      </c>
      <c r="L6" s="155" t="s">
        <v>10</v>
      </c>
      <c r="M6" s="155" t="s">
        <v>10</v>
      </c>
      <c r="N6" s="155" t="s">
        <v>10</v>
      </c>
      <c r="O6" s="155" t="s">
        <v>10</v>
      </c>
      <c r="P6" s="155" t="s">
        <v>10</v>
      </c>
      <c r="Q6" s="155" t="s">
        <v>10</v>
      </c>
      <c r="R6" s="155" t="s">
        <v>10</v>
      </c>
      <c r="S6" s="155" t="s">
        <v>10</v>
      </c>
      <c r="T6" s="155" t="s">
        <v>10</v>
      </c>
      <c r="U6" s="155" t="s">
        <v>10</v>
      </c>
      <c r="V6" s="155" t="s">
        <v>10</v>
      </c>
      <c r="W6" s="155" t="s">
        <v>10</v>
      </c>
      <c r="X6" s="155" t="s">
        <v>10</v>
      </c>
      <c r="Y6" s="155" t="s">
        <v>10</v>
      </c>
      <c r="Z6" s="155" t="s">
        <v>10</v>
      </c>
      <c r="AA6" s="155" t="s">
        <v>10</v>
      </c>
      <c r="AB6" s="155" t="s">
        <v>10</v>
      </c>
      <c r="AC6" s="155" t="s">
        <v>10</v>
      </c>
      <c r="AD6" s="155" t="s">
        <v>10</v>
      </c>
      <c r="AE6" s="155" t="s">
        <v>10</v>
      </c>
      <c r="AF6" s="155" t="s">
        <v>10</v>
      </c>
      <c r="AG6" s="155" t="s">
        <v>10</v>
      </c>
      <c r="AH6" s="155" t="s">
        <v>10</v>
      </c>
      <c r="AI6" s="156" t="s">
        <v>50</v>
      </c>
      <c r="AJ6" s="152"/>
    </row>
    <row r="7" spans="1:36" ht="16.5" thickBot="1">
      <c r="A7" s="157" t="s">
        <v>51</v>
      </c>
      <c r="B7" s="158"/>
      <c r="C7" s="159"/>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v>-1</v>
      </c>
      <c r="AF7" s="160">
        <v>-1</v>
      </c>
      <c r="AG7" s="160">
        <v>-1</v>
      </c>
      <c r="AH7" s="160">
        <v>-1</v>
      </c>
      <c r="AI7" s="160">
        <v>-1</v>
      </c>
      <c r="AJ7" s="152"/>
    </row>
    <row r="8" spans="1:36">
      <c r="A8" s="157" t="s">
        <v>52</v>
      </c>
      <c r="B8" s="161"/>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52"/>
    </row>
    <row r="9" spans="1:36">
      <c r="A9" s="163">
        <v>2</v>
      </c>
      <c r="B9" s="164" t="s">
        <v>53</v>
      </c>
      <c r="C9" s="165"/>
      <c r="D9" s="166">
        <v>192.45690050285646</v>
      </c>
      <c r="E9" s="166">
        <v>201.31416057908464</v>
      </c>
      <c r="F9" s="166">
        <v>215.05093508747609</v>
      </c>
      <c r="G9" s="166">
        <v>220.31787601492852</v>
      </c>
      <c r="H9" s="166">
        <v>266.7879020271954</v>
      </c>
      <c r="I9" s="166">
        <v>272.06306666830443</v>
      </c>
      <c r="J9" s="166">
        <v>346.44649110935785</v>
      </c>
      <c r="K9" s="166">
        <v>424.89258157498824</v>
      </c>
      <c r="L9" s="166">
        <v>445.67370254276807</v>
      </c>
      <c r="M9" s="166">
        <v>524.28959518240322</v>
      </c>
      <c r="N9" s="166">
        <v>602.69548069068071</v>
      </c>
      <c r="O9" s="166">
        <v>641.72205594251011</v>
      </c>
      <c r="P9" s="166">
        <v>474.86604490463031</v>
      </c>
      <c r="Q9" s="166">
        <v>467.90735810986445</v>
      </c>
      <c r="R9" s="166">
        <v>498.11997565097704</v>
      </c>
      <c r="S9" s="166">
        <v>585.19390698253653</v>
      </c>
      <c r="T9" s="166">
        <v>534.21583570826192</v>
      </c>
      <c r="U9" s="166">
        <v>643.96511767257164</v>
      </c>
      <c r="V9" s="166">
        <v>604.87005916000271</v>
      </c>
      <c r="W9" s="166">
        <v>645.91979304589654</v>
      </c>
      <c r="X9" s="166">
        <v>753.03957807414122</v>
      </c>
      <c r="Y9" s="166">
        <v>782.29829492431952</v>
      </c>
      <c r="Z9" s="166">
        <v>786.30935611634948</v>
      </c>
      <c r="AA9" s="166">
        <v>1627.5342293564611</v>
      </c>
      <c r="AB9" s="166">
        <v>1647.9655142426209</v>
      </c>
      <c r="AC9" s="166">
        <v>1545.177576966292</v>
      </c>
      <c r="AD9" s="166">
        <v>1576.6792966575531</v>
      </c>
      <c r="AE9" s="166">
        <v>1837.035848816296</v>
      </c>
      <c r="AF9" s="166">
        <v>1919.4247606992478</v>
      </c>
      <c r="AG9" s="166">
        <v>1915.6914727359663</v>
      </c>
      <c r="AH9" s="166">
        <v>1927.6777767519029</v>
      </c>
      <c r="AI9" s="166" t="s">
        <v>166</v>
      </c>
      <c r="AJ9" s="152"/>
    </row>
    <row r="10" spans="1:36" ht="16.5" thickBot="1">
      <c r="A10" s="163"/>
      <c r="B10" s="36"/>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52"/>
    </row>
    <row r="11" spans="1:36">
      <c r="A11" s="163"/>
      <c r="B11" s="161"/>
      <c r="C11" s="162"/>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52"/>
    </row>
    <row r="12" spans="1:36">
      <c r="A12" s="163">
        <v>3</v>
      </c>
      <c r="B12" s="164" t="s">
        <v>54</v>
      </c>
      <c r="C12" s="165"/>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52"/>
    </row>
    <row r="13" spans="1:36">
      <c r="A13" s="169"/>
      <c r="D13" s="167"/>
      <c r="E13" s="167"/>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52"/>
    </row>
    <row r="14" spans="1:36">
      <c r="A14" s="169"/>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52"/>
    </row>
    <row r="15" spans="1:36">
      <c r="A15" s="169"/>
      <c r="B15" s="170" t="s">
        <v>55</v>
      </c>
      <c r="C15" s="170"/>
      <c r="D15" s="166">
        <v>0</v>
      </c>
      <c r="E15" s="166">
        <v>0</v>
      </c>
      <c r="F15" s="166">
        <v>0</v>
      </c>
      <c r="G15" s="166">
        <v>0</v>
      </c>
      <c r="H15" s="166">
        <v>0</v>
      </c>
      <c r="I15" s="166">
        <v>0</v>
      </c>
      <c r="J15" s="166">
        <v>0</v>
      </c>
      <c r="K15" s="166">
        <v>0</v>
      </c>
      <c r="L15" s="166">
        <v>0</v>
      </c>
      <c r="M15" s="166">
        <v>0</v>
      </c>
      <c r="N15" s="166">
        <v>0</v>
      </c>
      <c r="O15" s="166">
        <v>0.69750315000000007</v>
      </c>
      <c r="P15" s="166">
        <v>0.61502570000000001</v>
      </c>
      <c r="Q15" s="166">
        <v>0.53254824999999995</v>
      </c>
      <c r="R15" s="166">
        <v>0.45007079999999999</v>
      </c>
      <c r="S15" s="166">
        <v>0.36759334999999999</v>
      </c>
      <c r="T15" s="166">
        <v>0.28511590000000003</v>
      </c>
      <c r="U15" s="166">
        <v>0.20263845000000019</v>
      </c>
      <c r="V15" s="166">
        <v>0.12016100000000023</v>
      </c>
      <c r="W15" s="166">
        <v>3.7683550000000045E-2</v>
      </c>
      <c r="X15" s="166">
        <v>0</v>
      </c>
      <c r="Y15" s="166">
        <v>0</v>
      </c>
      <c r="Z15" s="166">
        <v>0</v>
      </c>
      <c r="AA15" s="166">
        <v>2.0345851499999998</v>
      </c>
      <c r="AB15" s="166">
        <v>2.0148175699999999</v>
      </c>
      <c r="AC15" s="166">
        <v>1.78733816</v>
      </c>
      <c r="AD15" s="166">
        <v>1.86992571</v>
      </c>
      <c r="AE15" s="166">
        <v>1.9102027399999999</v>
      </c>
      <c r="AF15" s="166">
        <v>1.7660921999999999</v>
      </c>
      <c r="AG15" s="166">
        <v>1.7905474399999999</v>
      </c>
      <c r="AH15" s="166">
        <v>1.49986223</v>
      </c>
      <c r="AI15" s="166" t="s">
        <v>166</v>
      </c>
      <c r="AJ15" s="152"/>
    </row>
    <row r="16" spans="1:36">
      <c r="A16" s="169"/>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52"/>
    </row>
    <row r="17" spans="1:36">
      <c r="A17" s="169"/>
      <c r="B17" s="170" t="s">
        <v>56</v>
      </c>
      <c r="C17" s="170"/>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52"/>
    </row>
    <row r="18" spans="1:36">
      <c r="A18" s="169"/>
      <c r="B18" s="170"/>
      <c r="C18" s="170"/>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52"/>
    </row>
    <row r="19" spans="1:36">
      <c r="A19" s="169"/>
      <c r="B19" s="170"/>
      <c r="C19" s="170"/>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52"/>
    </row>
    <row r="20" spans="1:36">
      <c r="A20" s="169"/>
      <c r="B20" s="170"/>
      <c r="C20" s="170"/>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52"/>
    </row>
    <row r="21" spans="1:36">
      <c r="A21" s="169"/>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52"/>
    </row>
    <row r="22" spans="1:36">
      <c r="A22" s="169"/>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52"/>
    </row>
    <row r="23" spans="1:36">
      <c r="A23" s="169"/>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52"/>
    </row>
    <row r="24" spans="1:36" ht="16.5" thickBot="1">
      <c r="A24" s="169"/>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52"/>
    </row>
    <row r="25" spans="1:36">
      <c r="A25" s="169"/>
      <c r="B25" s="162"/>
      <c r="C25" s="162"/>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52"/>
    </row>
    <row r="26" spans="1:36">
      <c r="A26" s="163">
        <v>4</v>
      </c>
      <c r="B26" s="164" t="s">
        <v>57</v>
      </c>
      <c r="C26" s="165"/>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52"/>
    </row>
    <row r="27" spans="1:36">
      <c r="A27" s="173"/>
      <c r="B27" s="164" t="s">
        <v>58</v>
      </c>
      <c r="C27" s="165"/>
      <c r="D27" s="167"/>
      <c r="E27" s="167"/>
      <c r="F27" s="167"/>
      <c r="G27" s="167"/>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52"/>
    </row>
    <row r="28" spans="1:36">
      <c r="A28" s="173"/>
      <c r="B28" s="38" t="s">
        <v>59</v>
      </c>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52"/>
    </row>
    <row r="29" spans="1:36">
      <c r="A29" s="173"/>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52"/>
    </row>
    <row r="30" spans="1:36">
      <c r="A30" s="173"/>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52"/>
    </row>
    <row r="31" spans="1:36">
      <c r="A31" s="173"/>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52"/>
    </row>
    <row r="32" spans="1:36">
      <c r="A32" s="173"/>
      <c r="B32" s="38" t="s">
        <v>60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52"/>
    </row>
    <row r="33" spans="1:36">
      <c r="A33" s="173"/>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52"/>
    </row>
    <row r="34" spans="1:36">
      <c r="A34" s="173"/>
      <c r="B34" s="165"/>
      <c r="C34" s="165"/>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52"/>
    </row>
    <row r="35" spans="1:36" ht="16.5" thickBot="1">
      <c r="A35" s="173"/>
      <c r="B35" s="174"/>
      <c r="C35" s="174"/>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52"/>
    </row>
    <row r="36" spans="1:36">
      <c r="A36" s="173"/>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52"/>
    </row>
    <row r="37" spans="1:36">
      <c r="A37" s="163">
        <v>10</v>
      </c>
      <c r="B37" s="164" t="s">
        <v>175</v>
      </c>
      <c r="D37" s="166">
        <v>13893.854417080203</v>
      </c>
      <c r="E37" s="166">
        <v>14173.628882212151</v>
      </c>
      <c r="F37" s="166">
        <v>15372.099232827448</v>
      </c>
      <c r="G37" s="166">
        <v>16965.568863170553</v>
      </c>
      <c r="H37" s="166">
        <v>18095.741786721825</v>
      </c>
      <c r="I37" s="166">
        <v>20542.098958136954</v>
      </c>
      <c r="J37" s="166">
        <v>21453.955731034363</v>
      </c>
      <c r="K37" s="166">
        <v>21238.813960567502</v>
      </c>
      <c r="L37" s="166">
        <v>21480.864796575945</v>
      </c>
      <c r="M37" s="166">
        <v>24820.940361774356</v>
      </c>
      <c r="N37" s="166">
        <v>26311.542017557633</v>
      </c>
      <c r="O37" s="166">
        <v>25970.949821330956</v>
      </c>
      <c r="P37" s="166">
        <v>30086.725859092938</v>
      </c>
      <c r="Q37" s="166">
        <v>30574.316766240223</v>
      </c>
      <c r="R37" s="166">
        <v>27843.129462114412</v>
      </c>
      <c r="S37" s="166">
        <v>28816.922140249455</v>
      </c>
      <c r="T37" s="166">
        <v>30725.277627137591</v>
      </c>
      <c r="U37" s="166">
        <v>35737.812613742026</v>
      </c>
      <c r="V37" s="166">
        <v>35222.524108165853</v>
      </c>
      <c r="W37" s="166">
        <v>37621.269500054761</v>
      </c>
      <c r="X37" s="166">
        <v>34842.347321618145</v>
      </c>
      <c r="Y37" s="166">
        <v>37244.331116321599</v>
      </c>
      <c r="Z37" s="166">
        <v>41632.166536163815</v>
      </c>
      <c r="AA37" s="166">
        <v>43081.082436206503</v>
      </c>
      <c r="AB37" s="166">
        <v>42789.80382734794</v>
      </c>
      <c r="AC37" s="166">
        <v>44718.045523234279</v>
      </c>
      <c r="AD37" s="166">
        <v>49472.287808767163</v>
      </c>
      <c r="AE37" s="166">
        <v>49650.086422644876</v>
      </c>
      <c r="AF37" s="166">
        <v>55692.014249799147</v>
      </c>
      <c r="AG37" s="166">
        <v>58174.522472067096</v>
      </c>
      <c r="AH37" s="166">
        <v>60584.908012103304</v>
      </c>
      <c r="AI37" s="166" t="s">
        <v>166</v>
      </c>
      <c r="AJ37" s="152"/>
    </row>
    <row r="38" spans="1:36" ht="16.5" thickBot="1">
      <c r="A38" s="176"/>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8"/>
    </row>
    <row r="39" spans="1:36" ht="16.5" thickTop="1"/>
  </sheetData>
  <mergeCells count="1">
    <mergeCell ref="D4:AI4"/>
  </mergeCells>
  <conditionalFormatting sqref="D9:AI9 D15:AI15 D37:AI37">
    <cfRule type="cellIs" dxfId="0" priority="1" operator="equal">
      <formul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Metadata</vt:lpstr>
      <vt:lpstr>MetadataFR</vt:lpstr>
      <vt:lpstr>Cover page</vt:lpstr>
      <vt:lpstr>Table 1</vt:lpstr>
      <vt:lpstr>Table 2A</vt:lpstr>
      <vt:lpstr>Table 2B</vt:lpstr>
      <vt:lpstr>Table 2C</vt:lpstr>
      <vt:lpstr>Table 2D</vt:lpstr>
      <vt:lpstr>Table 3A</vt:lpstr>
      <vt:lpstr>Table 3B</vt:lpstr>
      <vt:lpstr>Table 3C</vt:lpstr>
      <vt:lpstr>Table 3D</vt:lpstr>
      <vt:lpstr>Table 3E</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EDP notification tables</dc:title>
  <dc:subject>EDP notification tables</dc:subject>
  <dc:creator>Michel Haas</dc:creator>
  <cp:keywords>finances publiques</cp:keywords>
  <cp:lastModifiedBy>Michel Haas</cp:lastModifiedBy>
  <dcterms:created xsi:type="dcterms:W3CDTF">2026-04-03T13:09:02Z</dcterms:created>
  <dcterms:modified xsi:type="dcterms:W3CDTF">2026-09-29T10:53:11Z</dcterms:modified>
  <cp:category>Economie et finances - Finances publiques</cp:category>
</cp:coreProperties>
</file>