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7 Horeca\"/>
    </mc:Choice>
  </mc:AlternateContent>
  <bookViews>
    <workbookView xWindow="-15" yWindow="6450" windowWidth="15375" windowHeight="1695"/>
  </bookViews>
  <sheets>
    <sheet name="Cover" sheetId="239" r:id="rId1"/>
    <sheet name="intro" sheetId="275" r:id="rId2"/>
    <sheet name="A1-A4" sheetId="232" r:id="rId3"/>
    <sheet name="A5-A6" sheetId="244" r:id="rId4"/>
    <sheet name="A7" sheetId="248" r:id="rId5"/>
    <sheet name="B-Bilan" sheetId="217" r:id="rId6"/>
    <sheet name="C(vi)" sheetId="290" r:id="rId7"/>
    <sheet name="D(vi)" sheetId="291" r:id="rId8"/>
    <sheet name="E-Vent" sheetId="282" r:id="rId9"/>
    <sheet name="F-rec" sheetId="243" r:id="rId10"/>
    <sheet name="H-dep_1" sheetId="229" r:id="rId11"/>
    <sheet name="H-dep_2" sheetId="230" r:id="rId12"/>
    <sheet name="H-dep_3" sheetId="228" r:id="rId13"/>
    <sheet name="J-Amort" sheetId="302" r:id="rId14"/>
    <sheet name="K-Vent_TA" sheetId="279" r:id="rId15"/>
    <sheet name="L-Comment" sheetId="224"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'C(vi)'!$B$1:$K$60,'C(vi)'!$M$1:$V$60</definedName>
    <definedName name="_xlnm.Print_Area" localSheetId="0">Cover!$B$1:$AM$54</definedName>
    <definedName name="_xlnm.Print_Area" localSheetId="7">'D(vi)'!$B$1:$K$60,'D(vi)'!$M$1:$V$60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workbook>
</file>

<file path=xl/calcChain.xml><?xml version="1.0" encoding="utf-8"?>
<calcChain xmlns="http://schemas.openxmlformats.org/spreadsheetml/2006/main">
  <c r="G40" i="217" l="1"/>
  <c r="P24" i="302" l="1"/>
  <c r="O24" i="302"/>
  <c r="N24" i="302"/>
  <c r="M24" i="302"/>
  <c r="L24" i="302"/>
  <c r="K24" i="302"/>
  <c r="J24" i="302"/>
  <c r="I24" i="302"/>
  <c r="H24" i="302"/>
  <c r="G24" i="302"/>
  <c r="F24" i="302"/>
  <c r="E24" i="302"/>
  <c r="D24" i="302"/>
  <c r="C24" i="302"/>
  <c r="P19" i="302"/>
  <c r="P17" i="302" s="1"/>
  <c r="O19" i="302"/>
  <c r="O17" i="302" s="1"/>
  <c r="N19" i="302"/>
  <c r="M19" i="302"/>
  <c r="L19" i="302"/>
  <c r="K19" i="302"/>
  <c r="K17" i="302" s="1"/>
  <c r="J19" i="302"/>
  <c r="J17" i="302" s="1"/>
  <c r="I19" i="302"/>
  <c r="I17" i="302" s="1"/>
  <c r="G19" i="302"/>
  <c r="G17" i="302" s="1"/>
  <c r="F19" i="302"/>
  <c r="F17" i="302" s="1"/>
  <c r="E19" i="302"/>
  <c r="D19" i="302"/>
  <c r="C19" i="302"/>
  <c r="N17" i="302"/>
  <c r="M17" i="302"/>
  <c r="L17" i="302"/>
  <c r="E17" i="302"/>
  <c r="D17" i="302"/>
  <c r="C17" i="302"/>
  <c r="P7" i="302"/>
  <c r="O7" i="302"/>
  <c r="N7" i="302"/>
  <c r="M7" i="302"/>
  <c r="L7" i="302"/>
  <c r="K7" i="302"/>
  <c r="J7" i="302"/>
  <c r="I7" i="302"/>
  <c r="G7" i="302"/>
  <c r="F7" i="302"/>
  <c r="E7" i="302"/>
  <c r="D7" i="302"/>
  <c r="C7" i="302"/>
  <c r="J44" i="229" l="1"/>
  <c r="J45" i="229"/>
  <c r="J46" i="229"/>
  <c r="J47" i="229"/>
  <c r="J48" i="229"/>
  <c r="J49" i="229"/>
  <c r="J50" i="229"/>
  <c r="J51" i="229"/>
  <c r="J43" i="229"/>
  <c r="U6" i="290" l="1"/>
  <c r="U8" i="290"/>
  <c r="BU46" i="232" l="1"/>
  <c r="G29" i="217" l="1"/>
  <c r="E29" i="217"/>
  <c r="U28" i="230" l="1"/>
  <c r="AS63" i="275" l="1"/>
  <c r="AS62" i="275"/>
  <c r="AS67" i="275" s="1"/>
  <c r="AT65" i="239"/>
  <c r="AT64" i="239"/>
  <c r="AT69" i="239" s="1"/>
  <c r="J37" i="291" l="1"/>
  <c r="J13" i="291"/>
  <c r="J11" i="291" s="1"/>
  <c r="J34" i="290"/>
  <c r="U30" i="290"/>
  <c r="J26" i="290"/>
  <c r="U25" i="290"/>
  <c r="U21" i="290"/>
  <c r="J18" i="290"/>
  <c r="J13" i="290"/>
  <c r="J11" i="290" l="1"/>
  <c r="J46" i="243" l="1"/>
  <c r="J40" i="243" s="1"/>
  <c r="J42" i="243"/>
  <c r="I42" i="229" l="1"/>
  <c r="H42" i="229"/>
  <c r="U17" i="230" l="1"/>
  <c r="J33" i="229" l="1"/>
  <c r="U13" i="229" l="1"/>
  <c r="U9" i="229"/>
  <c r="U8" i="229" l="1"/>
  <c r="J13" i="243" l="1"/>
  <c r="U15" i="243"/>
  <c r="U9" i="243"/>
  <c r="J21" i="243"/>
  <c r="J28" i="243"/>
  <c r="AG10" i="244"/>
  <c r="AG12" i="244"/>
  <c r="AG8" i="244"/>
  <c r="U6" i="243" l="1"/>
  <c r="U23" i="229" l="1"/>
  <c r="U37" i="229"/>
  <c r="U49" i="229"/>
  <c r="J17" i="230"/>
  <c r="U41" i="230"/>
  <c r="U23" i="230"/>
  <c r="U8" i="230"/>
  <c r="U6" i="230" s="1"/>
  <c r="U24" i="228"/>
  <c r="J42" i="229" l="1"/>
  <c r="U18" i="228" l="1"/>
  <c r="U9" i="228"/>
  <c r="J16" i="228"/>
  <c r="J29" i="228"/>
  <c r="J27" i="228" s="1"/>
  <c r="J8" i="228"/>
  <c r="J41" i="230"/>
  <c r="J33" i="230"/>
  <c r="J27" i="230"/>
  <c r="J23" i="230"/>
  <c r="J8" i="230"/>
  <c r="U31" i="229"/>
  <c r="U18" i="229"/>
  <c r="J15" i="229"/>
  <c r="J6" i="228" l="1"/>
  <c r="U6" i="228"/>
  <c r="O7" i="217" l="1"/>
  <c r="M7" i="217"/>
  <c r="E33" i="217"/>
  <c r="G33" i="217"/>
  <c r="G25" i="217"/>
  <c r="E25" i="217"/>
  <c r="O19" i="217"/>
  <c r="M19" i="217"/>
  <c r="O15" i="217"/>
  <c r="M15" i="217"/>
  <c r="G15" i="217"/>
  <c r="G12" i="217" s="1"/>
  <c r="E15" i="217"/>
  <c r="E12" i="217" s="1"/>
  <c r="O40" i="217" l="1"/>
  <c r="M40" i="217"/>
  <c r="E23" i="217"/>
  <c r="E40" i="217" s="1"/>
  <c r="G23" i="217"/>
  <c r="U55" i="229" l="1"/>
  <c r="U54" i="229" s="1"/>
  <c r="U6" i="229" s="1"/>
</calcChain>
</file>

<file path=xl/sharedStrings.xml><?xml version="1.0" encoding="utf-8"?>
<sst xmlns="http://schemas.openxmlformats.org/spreadsheetml/2006/main" count="826" uniqueCount="581">
  <si>
    <t>Intérêts reçus</t>
  </si>
  <si>
    <t>Autres intérêts</t>
  </si>
  <si>
    <t>Escomptes obtenus</t>
  </si>
  <si>
    <t>Immobilisations incorporelles</t>
  </si>
  <si>
    <t>Immobilisations corporelles</t>
  </si>
  <si>
    <t>Immobilisations financières</t>
  </si>
  <si>
    <t>Plus-values immunisées à réintégrer au résultat</t>
  </si>
  <si>
    <t>247-84331</t>
  </si>
  <si>
    <t>Achats de matières consommables et d'autres fournitures</t>
  </si>
  <si>
    <t>Produits d'entretien</t>
  </si>
  <si>
    <t>Fournitures pour l'informatique</t>
  </si>
  <si>
    <t>Emballages</t>
  </si>
  <si>
    <t>Electricité</t>
  </si>
  <si>
    <t>Vêtements professionnels</t>
  </si>
  <si>
    <t>5.</t>
  </si>
  <si>
    <t>6.</t>
  </si>
  <si>
    <t>Charges locatives et de copropriété</t>
  </si>
  <si>
    <t>Primes d'assurances</t>
  </si>
  <si>
    <t>Assurances véhicules</t>
  </si>
  <si>
    <t>Recherche et développement</t>
  </si>
  <si>
    <t>Etudes de marché</t>
  </si>
  <si>
    <t>7.</t>
  </si>
  <si>
    <t>Documentation générale et technique</t>
  </si>
  <si>
    <t>8.</t>
  </si>
  <si>
    <t>Frais de colloques, séminaires, conférences</t>
  </si>
  <si>
    <t>9.</t>
  </si>
  <si>
    <t>Personnel extérieur à l'entreprise</t>
  </si>
  <si>
    <t>Personnel mis à disposition par une entreprise externe</t>
  </si>
  <si>
    <t>Personnel mis à disposition par une entreprise liée</t>
  </si>
  <si>
    <t>10.</t>
  </si>
  <si>
    <t>Commissions et courtages</t>
  </si>
  <si>
    <t>11.</t>
  </si>
  <si>
    <t>Annonces et insertions</t>
  </si>
  <si>
    <t>Achats de services publicitaires</t>
  </si>
  <si>
    <t>Foires et expositions</t>
  </si>
  <si>
    <t>Cadeaux à la clientèle, échantillons, etc.</t>
  </si>
  <si>
    <t>Catalogues et imprimés</t>
  </si>
  <si>
    <t>Dons courants, sponsoring</t>
  </si>
  <si>
    <t>12.</t>
  </si>
  <si>
    <t>Transports de biens et transports collectifs du personnel</t>
  </si>
  <si>
    <t>13.</t>
  </si>
  <si>
    <t>Voyages et déplacements</t>
  </si>
  <si>
    <t>Frais de voyage</t>
  </si>
  <si>
    <t>Frais de séjour</t>
  </si>
  <si>
    <t>Frais de déménagement de l'entreprise</t>
  </si>
  <si>
    <t>14.</t>
  </si>
  <si>
    <t>Frais postaux et frais de télécommunication</t>
  </si>
  <si>
    <t>15.</t>
  </si>
  <si>
    <t>Autres frais</t>
  </si>
  <si>
    <t>Cotisations aux associations professionnelles</t>
  </si>
  <si>
    <t>Pertes sur créances commerciales irrécouvrables</t>
  </si>
  <si>
    <t>Participation aux frais des succursales et filiales</t>
  </si>
  <si>
    <t>Participation aux frais d'administration de la maison-mère</t>
  </si>
  <si>
    <t>Impôt sur la fortune</t>
  </si>
  <si>
    <t>Impôt foncier</t>
  </si>
  <si>
    <t>Droits de douane</t>
  </si>
  <si>
    <t>Montants compensatoires payés à l'exportation</t>
  </si>
  <si>
    <t>Droits d'enregistrement et de timbre, droits d'hypothèques</t>
  </si>
  <si>
    <t>Salaires versés à des étudiants ou au personnel occasionnel</t>
  </si>
  <si>
    <t>Cotisations patronales obligatoires aux assurances sociales</t>
  </si>
  <si>
    <t>Pensions complémentaires:</t>
  </si>
  <si>
    <t>Autres cotisations bénévoles</t>
  </si>
  <si>
    <t>Charges d'intérêts</t>
  </si>
  <si>
    <t>Intérêts sur emprunts bancaires</t>
  </si>
  <si>
    <t>Escomptes accordés</t>
  </si>
  <si>
    <t>Impôt sur le revenu des collectivités</t>
  </si>
  <si>
    <t>Dotations aux corrections de valeur sur immobilisations incorporelles</t>
  </si>
  <si>
    <t xml:space="preserve">Impôt commercial communal </t>
  </si>
  <si>
    <t>Prélèvements de bénéfice</t>
  </si>
  <si>
    <t>Biens neufs</t>
  </si>
  <si>
    <t>Prix de vente</t>
  </si>
  <si>
    <t>Combustibles liquides</t>
  </si>
  <si>
    <t>Gaz naturel</t>
  </si>
  <si>
    <t>Pneumatiques</t>
  </si>
  <si>
    <t>EUR</t>
  </si>
  <si>
    <t>Combustibles solides</t>
  </si>
  <si>
    <t>Carburants et lubrifiants</t>
  </si>
  <si>
    <t>Activité de l'unité locale</t>
  </si>
  <si>
    <t>Activités secondaires:</t>
  </si>
  <si>
    <t>Pays de résidence</t>
  </si>
  <si>
    <t>heure(s)</t>
  </si>
  <si>
    <t>minute(s)</t>
  </si>
  <si>
    <t>Dividendes décidés et/ou versés</t>
  </si>
  <si>
    <t>3. Autres créances</t>
  </si>
  <si>
    <t>2. Chèques et caisse</t>
  </si>
  <si>
    <t>3. Résultats reportés</t>
  </si>
  <si>
    <t>1. Capital souscrit et primes d'émission</t>
  </si>
  <si>
    <t>Résultat de l'exercice</t>
  </si>
  <si>
    <t xml:space="preserve">Normes comptables en vigueur au Luxembourg (LuxGAAP) </t>
  </si>
  <si>
    <t>Droits d'accises à la production et taxe de consommation</t>
  </si>
  <si>
    <t>1. Créances résultant de ventes et prestations de services</t>
  </si>
  <si>
    <t>( Par "contrôle" on entend le pouvoir de déterminer la politique ou la stratégie générale de l'entreprise. )</t>
  </si>
  <si>
    <t>AVOIRS EN BANQUES, CCP ET CAISSE</t>
  </si>
  <si>
    <t>1. Avoirs en banques et en compte de chèques postaux</t>
  </si>
  <si>
    <t>Merci de votre précieuse collaboration</t>
  </si>
  <si>
    <t xml:space="preserve">Combien de temps a été nécessaire pour remplir ce questionnaire ? </t>
  </si>
  <si>
    <t>Nom:</t>
  </si>
  <si>
    <t>Fonction:</t>
  </si>
  <si>
    <t>Téléphone:</t>
  </si>
  <si>
    <t>E-mail:</t>
  </si>
  <si>
    <t>moyenne des 12 mois</t>
  </si>
  <si>
    <t>(localité)</t>
  </si>
  <si>
    <t>(date)</t>
  </si>
  <si>
    <t>, le</t>
  </si>
  <si>
    <t>Dotations aux corrections de valeur sur frais d'établissement</t>
  </si>
  <si>
    <t>Dotations aux corrections de valeur sur immobilisations corporelles</t>
  </si>
  <si>
    <t>Rémunération d'intermédiaires et honoraires</t>
  </si>
  <si>
    <t xml:space="preserve">Ajustements à la juste valeur et reprises sur corrections de valeur </t>
  </si>
  <si>
    <t>Taxe sur les jeux et les amusements publics</t>
  </si>
  <si>
    <t>Taxe sur le lotto et prélèvements sur les paris</t>
  </si>
  <si>
    <t>è</t>
  </si>
  <si>
    <t>3)</t>
  </si>
  <si>
    <t>2)</t>
  </si>
  <si>
    <t>Résultat net de l'exercice des établissements stables ou succursales à l'étranger</t>
  </si>
  <si>
    <t>Tél.:</t>
  </si>
  <si>
    <t>Prière de lire attentivement la notice explicative ci-jointe</t>
  </si>
  <si>
    <t>A.</t>
  </si>
  <si>
    <t xml:space="preserve">Durée de cet exercice: </t>
  </si>
  <si>
    <t>B.</t>
  </si>
  <si>
    <t>Actif</t>
  </si>
  <si>
    <t>Capital souscrit non versé</t>
  </si>
  <si>
    <t>Frais d'établissement</t>
  </si>
  <si>
    <t>C.</t>
  </si>
  <si>
    <t>Actif immobilisé</t>
  </si>
  <si>
    <t>I.</t>
  </si>
  <si>
    <t>II.</t>
  </si>
  <si>
    <t>III.</t>
  </si>
  <si>
    <t>IMMOBILISATIONS FINANCIERES</t>
  </si>
  <si>
    <t>1. Parts dans des entreprises liées</t>
  </si>
  <si>
    <t>2. Créances sur des entreprises liées</t>
  </si>
  <si>
    <t>3. Participations</t>
  </si>
  <si>
    <t>5. Titres ayant le caractère d'immobilisations</t>
  </si>
  <si>
    <t>6. Autres prêts</t>
  </si>
  <si>
    <t>D.</t>
  </si>
  <si>
    <t>Actif circulant</t>
  </si>
  <si>
    <t>STOCKS</t>
  </si>
  <si>
    <t>CREANCES</t>
  </si>
  <si>
    <t>VALEURS MOBILIERES</t>
  </si>
  <si>
    <t>IV.</t>
  </si>
  <si>
    <t>E.</t>
  </si>
  <si>
    <t>Comptes de régularisation</t>
  </si>
  <si>
    <t>Passif</t>
  </si>
  <si>
    <t>Capitaux propres</t>
  </si>
  <si>
    <t>Provisions pour risques et charges</t>
  </si>
  <si>
    <t>1. Provisions pour pensions et obligations similaires</t>
  </si>
  <si>
    <t xml:space="preserve">C. </t>
  </si>
  <si>
    <t>Dettes</t>
  </si>
  <si>
    <t>1. Emprunts obligataires</t>
  </si>
  <si>
    <t xml:space="preserve">E. </t>
  </si>
  <si>
    <t>2.</t>
  </si>
  <si>
    <t>4.</t>
  </si>
  <si>
    <t>Variation</t>
  </si>
  <si>
    <t>En-cours de production de biens</t>
  </si>
  <si>
    <t>En-cours de production de services</t>
  </si>
  <si>
    <t xml:space="preserve">Immobilisations corporelles </t>
  </si>
  <si>
    <t>1)</t>
  </si>
  <si>
    <t>1.</t>
  </si>
  <si>
    <t xml:space="preserve">2. </t>
  </si>
  <si>
    <t>Subventions d'exploitation</t>
  </si>
  <si>
    <t>Subventions sur produits</t>
  </si>
  <si>
    <t>Bonifications d'intérêts</t>
  </si>
  <si>
    <t>3.</t>
  </si>
  <si>
    <t>Indemnités d'assurance touchées</t>
  </si>
  <si>
    <t xml:space="preserve">1. </t>
  </si>
  <si>
    <t>Dividendes reçus</t>
  </si>
  <si>
    <t>Nombre de salariés travaillant dans des succursales à l'étranger</t>
  </si>
  <si>
    <t>Chiffre d'affaires de l'exercice comptable</t>
  </si>
  <si>
    <t>Nombre total de personnes occupées</t>
  </si>
  <si>
    <t>Salaires bruts</t>
  </si>
  <si>
    <t>Nombre de propriétaires qui n’ont pas de contrat de salarié avec votre entreprise</t>
  </si>
  <si>
    <t>Nombre de salariés (y compris les représentants et propriétaires ayant un contrat de salarié avec votre entreprise)</t>
  </si>
  <si>
    <t>Nombre de travailleurs / aidants familiaux</t>
  </si>
  <si>
    <t>sbs@statec.etat.lu</t>
  </si>
  <si>
    <t>Dotations aux plus-values immunisées</t>
  </si>
  <si>
    <t>Dotations aux corrections de valeur sur immobilisations financières</t>
  </si>
  <si>
    <t>1. Objectif de l’enquête structurelle sur les entreprises</t>
  </si>
  <si>
    <t>2. Champ de couverture</t>
  </si>
  <si>
    <t>3. Structure du questionnaire</t>
  </si>
  <si>
    <t>Le questionnaire est divisé en plusieurs parties :</t>
  </si>
  <si>
    <t>Partie A - Renseignements généraux</t>
  </si>
  <si>
    <t>Oui</t>
  </si>
  <si>
    <t>Non</t>
  </si>
  <si>
    <t>Si votre entreprise est une succursale d'une société à l'étranger, veuillez uniquement indiquer le siège social de cette société.</t>
  </si>
  <si>
    <t>Droits d'accises et taxe de consommation sur marchandises en provenance de l'étranger</t>
  </si>
  <si>
    <t>Dotations aux corrections de valeur et provisions pour risques et charges</t>
  </si>
  <si>
    <t>2. Actions propres ou parts propres</t>
  </si>
  <si>
    <t>Exercice courant</t>
  </si>
  <si>
    <t>Exercice précédent</t>
  </si>
  <si>
    <t>Indemnités compensatoires</t>
  </si>
  <si>
    <t>Jetons de présence, tantièmes et rémunérations assimilées</t>
  </si>
  <si>
    <t>Frais sur émission d'emprunts</t>
  </si>
  <si>
    <t>Autres services bancaires, hors intérêts</t>
  </si>
  <si>
    <t>Pénalités, indemnités, dommages et intérêts</t>
  </si>
  <si>
    <t>Amendes, sanctions et pénalités</t>
  </si>
  <si>
    <t>Indemnités, dommages et intérêts</t>
  </si>
  <si>
    <t>Quote-part dans la perte des entreprises mises en équivalence</t>
  </si>
  <si>
    <t>Mise à disposition de personnel</t>
  </si>
  <si>
    <t>Boissons</t>
  </si>
  <si>
    <t>Services informatiques</t>
  </si>
  <si>
    <t>Montant de
l'exercice courant</t>
  </si>
  <si>
    <t>TOTAL ACTIF</t>
  </si>
  <si>
    <t>TOTAL PASSIF</t>
  </si>
  <si>
    <t>2. Réserves, hors plus-values immunisées</t>
  </si>
  <si>
    <t>4. Éléments du résultat global (IFRS) et réserves de juste valeur</t>
  </si>
  <si>
    <t>5. Subventions d'investissement en capital</t>
  </si>
  <si>
    <t>6. Plus-values immunisées</t>
  </si>
  <si>
    <r>
      <t>IMMOBILISATIONS INCORPORELLES</t>
    </r>
    <r>
      <rPr>
        <sz val="9"/>
        <rFont val="Calibri"/>
        <family val="2"/>
        <scheme val="minor"/>
      </rPr>
      <t xml:space="preserve"> (y compris les acomptes versés)</t>
    </r>
  </si>
  <si>
    <r>
      <t>IMMOBILISATIONS CORPORELLES</t>
    </r>
    <r>
      <rPr>
        <sz val="9"/>
        <rFont val="Calibri"/>
        <family val="2"/>
        <scheme val="minor"/>
      </rPr>
      <t xml:space="preserve"> (y compris les acomptes versés)</t>
    </r>
  </si>
  <si>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</si>
  <si>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</si>
  <si>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</si>
  <si>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</si>
  <si>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</si>
  <si>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</si>
  <si>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</si>
  <si>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</si>
  <si>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</si>
  <si>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</si>
  <si>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</si>
  <si>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</si>
  <si>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</si>
  <si>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</si>
  <si>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</si>
  <si>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</si>
  <si>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</si>
  <si>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</si>
  <si>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</si>
  <si>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</si>
  <si>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</si>
  <si>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</si>
  <si>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</si>
  <si>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</si>
  <si>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</si>
  <si>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</si>
  <si>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</si>
  <si>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</si>
  <si>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</si>
  <si>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</si>
  <si>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</si>
  <si>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</si>
  <si>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</si>
  <si>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</si>
  <si>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Précisez ces activités avec soin puisque votre description servira au classement de votre entreprise dans la nomenclature générale des activités économiques dans la Communauté Européenne (NACE Rév.2)</t>
  </si>
  <si>
    <r>
      <rPr>
        <b/>
        <sz val="11"/>
        <rFont val="Calibri"/>
        <family val="2"/>
        <scheme val="minor"/>
      </rPr>
      <t>Activité principale</t>
    </r>
    <r>
      <rPr>
        <sz val="11"/>
        <rFont val="Calibri"/>
        <family val="2"/>
        <scheme val="minor"/>
      </rPr>
      <t>, c'est-à-dire l'activité dont la part relative du bénéfice est supérieure à toute autre activité:</t>
    </r>
  </si>
  <si>
    <t>Normes comptables internationales (IFRS)</t>
  </si>
  <si>
    <t xml:space="preserve">  mois   </t>
  </si>
  <si>
    <r>
      <rPr>
        <b/>
        <sz val="12"/>
        <rFont val="Calibri"/>
        <family val="2"/>
        <scheme val="minor"/>
      </rPr>
      <t>Nom</t>
    </r>
    <r>
      <rPr>
        <sz val="10"/>
        <rFont val="Calibri"/>
        <family val="2"/>
        <scheme val="minor"/>
      </rPr>
      <t xml:space="preserve"> (en lettres majuscules; en cas de personnes physiques indiquez 'PERSONNE PHYSIQUE')</t>
    </r>
  </si>
  <si>
    <t>Eau et eaux usées</t>
  </si>
  <si>
    <t>Fournitures d'atelier, d'usines et de magasin, pièces de rechange</t>
  </si>
  <si>
    <t>Fournitures administratives et de bureau</t>
  </si>
  <si>
    <t>Petit équipement et petit outillage, valeur &lt; 870 EUR</t>
  </si>
  <si>
    <t>5. Dettes fiscales</t>
  </si>
  <si>
    <t>2. Emprunts envers des établissements de crédit</t>
  </si>
  <si>
    <t>2. Provisions pour impôts et autres provisions</t>
  </si>
  <si>
    <t xml:space="preserve">7. Autres dettes </t>
  </si>
  <si>
    <t>3. Dettes sur achats et prestations de services, et acomptes reçus sur commandes</t>
  </si>
  <si>
    <t xml:space="preserve">4. Dettes envers des entreprises liées </t>
  </si>
  <si>
    <t>6. Dettes au titre de la la sécurité sociale</t>
  </si>
  <si>
    <r>
      <t xml:space="preserve">3. Titres à revenu fixe </t>
    </r>
    <r>
      <rPr>
        <sz val="10"/>
        <rFont val="Calibri"/>
        <family val="2"/>
        <scheme val="minor"/>
      </rPr>
      <t>(p.ex.: obligations, bons du Trésor)</t>
    </r>
  </si>
  <si>
    <t>Matières premières</t>
  </si>
  <si>
    <t xml:space="preserve">Matières consommables </t>
  </si>
  <si>
    <t>Terrains</t>
  </si>
  <si>
    <t>Immeubles existants destinés à la revente</t>
  </si>
  <si>
    <t>Immobilier</t>
  </si>
  <si>
    <t>Materiel roulant</t>
  </si>
  <si>
    <t>Autres biens mobiliers</t>
  </si>
  <si>
    <t>Constructions et bâtiments</t>
  </si>
  <si>
    <t>Entretien, réparation, maintenance et nettoyage</t>
  </si>
  <si>
    <t>Honoraires juridiques, de contentieux et frais d'actes notariés</t>
  </si>
  <si>
    <t>Honoraires comptables, fiscaux et d'audit</t>
  </si>
  <si>
    <r>
      <t>Sous-traitance et achats pour</t>
    </r>
    <r>
      <rPr>
        <b/>
        <sz val="11"/>
        <color rgb="FFFF0000"/>
        <rFont val="Calibri"/>
        <family val="2"/>
        <scheme val="minor"/>
      </rPr>
      <t xml:space="preserve"> </t>
    </r>
    <r>
      <rPr>
        <b/>
        <sz val="11"/>
        <rFont val="Calibri"/>
        <family val="2"/>
        <scheme val="minor"/>
      </rPr>
      <t>compte de vos clients</t>
    </r>
  </si>
  <si>
    <t>Autres études et recherches</t>
  </si>
  <si>
    <t xml:space="preserve">   - Responsabilité civile moyens de transport</t>
  </si>
  <si>
    <t xml:space="preserve">   - Assurance tous risques</t>
  </si>
  <si>
    <t>Frais de marketing et de publicité</t>
  </si>
  <si>
    <t>Autres achats de services publicitaires</t>
  </si>
  <si>
    <t>Réceptions et frais de représentation</t>
  </si>
  <si>
    <t>Frais de télécommunication</t>
  </si>
  <si>
    <t>Transports collectifs du personnel</t>
  </si>
  <si>
    <r>
      <rPr>
        <sz val="11"/>
        <rFont val="Calibri"/>
        <family val="2"/>
        <scheme val="minor"/>
      </rPr>
      <t xml:space="preserve">Elimination des déchets non industriels </t>
    </r>
    <r>
      <rPr>
        <i/>
        <sz val="10"/>
        <rFont val="Calibri"/>
        <family val="2"/>
        <scheme val="minor"/>
      </rPr>
      <t>(taxes communales, enlèvement des ordures)</t>
    </r>
  </si>
  <si>
    <r>
      <t xml:space="preserve">Autres transports </t>
    </r>
    <r>
      <rPr>
        <i/>
        <sz val="10"/>
        <rFont val="Calibri"/>
        <family val="2"/>
        <scheme val="minor"/>
      </rPr>
      <t xml:space="preserve">(p. ex.: transport entre établissement et chantiers) </t>
    </r>
  </si>
  <si>
    <t>Taxes sur les véhicules</t>
  </si>
  <si>
    <t>Impôts liés à l'importation</t>
  </si>
  <si>
    <t>TVA non récupérable</t>
  </si>
  <si>
    <r>
      <t xml:space="preserve">Impôts dérivés de la politique agricole commune </t>
    </r>
    <r>
      <rPr>
        <i/>
        <sz val="10"/>
        <rFont val="Calibri"/>
        <family val="2"/>
        <scheme val="minor"/>
      </rPr>
      <t>(p. ex.: montants compensatoires)</t>
    </r>
  </si>
  <si>
    <r>
      <t>Autres droits et impôts</t>
    </r>
    <r>
      <rPr>
        <b/>
        <sz val="10"/>
        <rFont val="Calibri"/>
        <family val="2"/>
        <scheme val="minor"/>
      </rPr>
      <t xml:space="preserve"> </t>
    </r>
    <r>
      <rPr>
        <i/>
        <sz val="10"/>
        <rFont val="Calibri"/>
        <family val="2"/>
        <scheme val="minor"/>
      </rPr>
      <t>(taxe d'abonnement. taxes de péage, etc.)</t>
    </r>
  </si>
  <si>
    <t>Redevances pour concessions, licences, marques, droits et valeurs similaires</t>
  </si>
  <si>
    <t>Marques et franchises</t>
  </si>
  <si>
    <t>Redevances pour licences informatiques</t>
  </si>
  <si>
    <t>Redevances pour droits d'auteur et de reproduction</t>
  </si>
  <si>
    <t xml:space="preserve">   Primes à des fonds de pensions extérieurs</t>
  </si>
  <si>
    <t xml:space="preserve">   Versement de ce fonds interne aux collaborateurs retraités</t>
  </si>
  <si>
    <t xml:space="preserve">   Pensions complémentaires versées par l'employeur</t>
  </si>
  <si>
    <r>
      <t>Salaires bruts en espèces</t>
    </r>
    <r>
      <rPr>
        <b/>
        <i/>
        <sz val="10"/>
        <rFont val="Calibri"/>
        <family val="2"/>
        <scheme val="minor"/>
      </rPr>
      <t xml:space="preserve"> </t>
    </r>
    <r>
      <rPr>
        <i/>
        <sz val="10"/>
        <rFont val="Calibri"/>
        <family val="2"/>
        <scheme val="minor"/>
      </rPr>
      <t>(y compris primes, gratifications, suppléments, etc.)</t>
    </r>
  </si>
  <si>
    <r>
      <t xml:space="preserve">Rémunérations fondées sur des actions </t>
    </r>
    <r>
      <rPr>
        <i/>
        <sz val="10"/>
        <rFont val="Calibri"/>
        <family val="2"/>
        <scheme val="minor"/>
      </rPr>
      <t>(p.ex. stock options)</t>
    </r>
  </si>
  <si>
    <r>
      <t xml:space="preserve">Autres avantages en nature </t>
    </r>
    <r>
      <rPr>
        <i/>
        <sz val="10"/>
        <rFont val="Calibri"/>
        <family val="2"/>
        <scheme val="minor"/>
      </rPr>
      <t>(tickets de restaurant, produits à prix réduits, etc.)</t>
    </r>
  </si>
  <si>
    <r>
      <t>Indemnités de licenciement</t>
    </r>
    <r>
      <rPr>
        <i/>
        <sz val="10"/>
        <rFont val="Calibri"/>
        <family val="2"/>
        <scheme val="minor"/>
      </rPr>
      <t xml:space="preserve"> (montants versés pour non-observation du délai de préavis)</t>
    </r>
  </si>
  <si>
    <r>
      <t xml:space="preserve">   Dotations aux provisions pour pensions complémentaires</t>
    </r>
    <r>
      <rPr>
        <sz val="10"/>
        <rFont val="Calibri"/>
        <family val="2"/>
        <scheme val="minor"/>
      </rPr>
      <t xml:space="preserve"> </t>
    </r>
    <r>
      <rPr>
        <i/>
        <sz val="10"/>
        <rFont val="Calibri"/>
        <family val="2"/>
        <scheme val="minor"/>
      </rPr>
      <t>(fonds de pension interne)</t>
    </r>
  </si>
  <si>
    <r>
      <t>Charges sociales</t>
    </r>
    <r>
      <rPr>
        <b/>
        <sz val="10"/>
        <rFont val="Calibri"/>
        <family val="2"/>
        <scheme val="minor"/>
      </rPr>
      <t xml:space="preserve"> </t>
    </r>
    <r>
      <rPr>
        <i/>
        <sz val="10"/>
        <rFont val="Calibri"/>
        <family val="2"/>
        <scheme val="minor"/>
      </rPr>
      <t>(allocations familiales et assurances: accident, maladie, pension)</t>
    </r>
  </si>
  <si>
    <r>
      <t>Autres charges sociales</t>
    </r>
    <r>
      <rPr>
        <sz val="10"/>
        <rFont val="Calibri"/>
        <family val="2"/>
        <scheme val="minor"/>
      </rPr>
      <t xml:space="preserve"> </t>
    </r>
    <r>
      <rPr>
        <i/>
        <sz val="10"/>
        <rFont val="Calibri"/>
        <family val="2"/>
        <scheme val="minor"/>
      </rPr>
      <t>(médecine du travail, etc.)</t>
    </r>
  </si>
  <si>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</si>
  <si>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Intérêts sur emprunts obligataires</t>
  </si>
  <si>
    <t>Intérêts sur comptes courants bancaires</t>
  </si>
  <si>
    <r>
      <t>Intérêts sur entreprises liées, autres emprunts et dettes</t>
    </r>
    <r>
      <rPr>
        <i/>
        <sz val="10"/>
        <rFont val="Calibri"/>
        <family val="2"/>
        <scheme val="minor"/>
      </rPr>
      <t xml:space="preserve"> (p.ex. leasings financiers)</t>
    </r>
  </si>
  <si>
    <t>Impôts étrangers sur le résultat</t>
  </si>
  <si>
    <t>Moins-values de cessions d'éléments d'actif immobilisé</t>
  </si>
  <si>
    <r>
      <t xml:space="preserve">  Droits d'auteur et de reproduction </t>
    </r>
    <r>
      <rPr>
        <i/>
        <sz val="10"/>
        <rFont val="Calibri"/>
        <family val="2"/>
        <scheme val="minor"/>
      </rPr>
      <t>(films, musique)</t>
    </r>
  </si>
  <si>
    <r>
      <t xml:space="preserve">Nombre d'autres non-salariés </t>
    </r>
    <r>
      <rPr>
        <sz val="10"/>
        <rFont val="Calibri"/>
        <family val="2"/>
        <scheme val="minor"/>
      </rPr>
      <t>(p.ex. avocats, notaires et comptables ayant le statut d’indépendant)</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</si>
  <si>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</si>
  <si>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</si>
  <si>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</si>
  <si>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Immobilisations incorporelles (</t>
    </r>
    <r>
      <rPr>
        <i/>
        <sz val="10"/>
        <rFont val="Calibri"/>
        <family val="2"/>
        <scheme val="minor"/>
      </rPr>
      <t>y compris software</t>
    </r>
    <r>
      <rPr>
        <sz val="10"/>
        <rFont val="Calibri"/>
        <family val="2"/>
        <scheme val="minor"/>
      </rPr>
      <t>)</t>
    </r>
  </si>
  <si>
    <r>
      <t xml:space="preserve">Autres </t>
    </r>
    <r>
      <rPr>
        <i/>
        <sz val="10"/>
        <rFont val="Calibri"/>
        <family val="2"/>
        <scheme val="minor"/>
      </rPr>
      <t>(p. ex.: subventions destinées à promouvoir l'emploi, primes d'apprentissage reçues)</t>
    </r>
  </si>
  <si>
    <t>Autres produits d'exploitation</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</si>
  <si>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</si>
  <si>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</si>
  <si>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</si>
  <si>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</si>
  <si>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 xml:space="preserve">Redevances pour </t>
  </si>
  <si>
    <t xml:space="preserve">   -   marques et franchises</t>
  </si>
  <si>
    <t xml:space="preserve">   -   licences informatiques</t>
  </si>
  <si>
    <t xml:space="preserve">   -   droits d'auteur et de reproduction</t>
  </si>
  <si>
    <t>Revenus de parts et de participations de l'actif immobilisé et de l'actif circulant</t>
  </si>
  <si>
    <t>Intérêts sur titres de l'actif immobilisé et de l'actif circulant</t>
  </si>
  <si>
    <t>Intérêts sur créances de l'actif immobilisé et de l'actif circulant</t>
  </si>
  <si>
    <t>Autres intérêts (p.ex. leasings financiers)</t>
  </si>
  <si>
    <t>Reprises de plus-values immunisées et de subventions</t>
  </si>
  <si>
    <t>Plus-values de cessions d'éléments d'actif immobilisé</t>
  </si>
  <si>
    <t>Intérêts sur comptes bancaires</t>
  </si>
  <si>
    <t>Subventions d'investissement en capital à réintégrer au résultat</t>
  </si>
  <si>
    <t>Prestations de services, études et produits des activités annexes</t>
  </si>
  <si>
    <t>Luxembourg</t>
  </si>
  <si>
    <t>Rubrique</t>
  </si>
  <si>
    <t>UE et pays tiers</t>
  </si>
  <si>
    <t>+</t>
  </si>
  <si>
    <t>Contact</t>
  </si>
  <si>
    <r>
      <t>allez à la question</t>
    </r>
    <r>
      <rPr>
        <b/>
        <sz val="11"/>
        <rFont val="Calibri"/>
        <family val="2"/>
        <scheme val="minor"/>
      </rPr>
      <t xml:space="preserve"> A.6.2.</t>
    </r>
  </si>
  <si>
    <r>
      <t>continuez avec la question</t>
    </r>
    <r>
      <rPr>
        <b/>
        <sz val="11"/>
        <rFont val="Calibri"/>
        <family val="2"/>
        <scheme val="minor"/>
      </rPr>
      <t xml:space="preserve"> A.7.</t>
    </r>
  </si>
  <si>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</si>
  <si>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</si>
  <si>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Adresse et pays</t>
  </si>
  <si>
    <r>
      <t xml:space="preserve">Début d'activité
</t>
    </r>
    <r>
      <rPr>
        <sz val="14"/>
        <rFont val="Calibri"/>
        <family val="2"/>
        <scheme val="minor"/>
      </rPr>
      <t xml:space="preserve">(année) </t>
    </r>
  </si>
  <si>
    <r>
      <t xml:space="preserve">Personnes occupées
</t>
    </r>
    <r>
      <rPr>
        <sz val="12"/>
        <rFont val="Calibri"/>
        <family val="2"/>
        <scheme val="minor"/>
      </rPr>
      <t xml:space="preserve">(moyenne des 12 mois) </t>
    </r>
  </si>
  <si>
    <t>industrie</t>
  </si>
  <si>
    <r>
      <t>Promotion immobilière</t>
    </r>
    <r>
      <rPr>
        <sz val="10"/>
        <rFont val="Calibri"/>
        <family val="2"/>
        <scheme val="minor"/>
      </rPr>
      <t xml:space="preserve"> à titre accessoire</t>
    </r>
  </si>
  <si>
    <r>
      <t>Autres revenus courants de parts et de participations</t>
    </r>
    <r>
      <rPr>
        <vertAlign val="superscript"/>
        <sz val="11"/>
        <rFont val="Calibri"/>
        <family val="2"/>
        <scheme val="minor"/>
      </rPr>
      <t>1)</t>
    </r>
  </si>
  <si>
    <r>
      <t>Autres produits financiers</t>
    </r>
    <r>
      <rPr>
        <b/>
        <vertAlign val="superscript"/>
        <sz val="11"/>
        <rFont val="Calibri"/>
        <family val="2"/>
        <scheme val="minor"/>
      </rPr>
      <t>2)</t>
    </r>
  </si>
  <si>
    <t>Transports de marchandises sur achats</t>
  </si>
  <si>
    <t>Transports de marchandises sur ventes</t>
  </si>
  <si>
    <r>
      <t>à remplir dans la partie D</t>
    </r>
    <r>
      <rPr>
        <b/>
        <i/>
        <u/>
        <sz val="11"/>
        <rFont val="Calibri"/>
        <family val="2"/>
        <scheme val="minor"/>
      </rPr>
      <t>.2.5.</t>
    </r>
  </si>
  <si>
    <t xml:space="preserve">2. Achats de matériel, d'équipements, de pièces détachées </t>
  </si>
  <si>
    <t>(incorporés aux ouvrages et produits)</t>
  </si>
  <si>
    <t>Produits finis et intermediaires</t>
  </si>
  <si>
    <t>dont: stocks de tabacs, cigarettes, cigares</t>
  </si>
  <si>
    <t>Achats de terrains destinés à la revente</t>
  </si>
  <si>
    <t>Achats d'immeubles existants destinés à la revente</t>
  </si>
  <si>
    <t>Promotion immobilière</t>
  </si>
  <si>
    <t>Dotations aux corrections de valeur sur éléments d'actifs circulants et aux</t>
  </si>
  <si>
    <t>provisions pour risques et charges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</si>
  <si>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</si>
  <si>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r>
      <t xml:space="preserve">Rémunérations d'affacturage </t>
    </r>
    <r>
      <rPr>
        <i/>
        <sz val="10"/>
        <rFont val="Calibri"/>
        <family val="2"/>
        <scheme val="minor"/>
      </rPr>
      <t>(factoring)</t>
    </r>
  </si>
  <si>
    <r>
      <t>Frais sur moyens de paiements électroniques</t>
    </r>
    <r>
      <rPr>
        <i/>
        <sz val="10"/>
        <rFont val="Calibri"/>
        <family val="2"/>
        <scheme val="minor"/>
      </rPr>
      <t xml:space="preserve"> (p.ex. cartes de crédit)</t>
    </r>
  </si>
  <si>
    <r>
      <t xml:space="preserve">Frais de comptes et commissions bancaires </t>
    </r>
    <r>
      <rPr>
        <i/>
        <sz val="10"/>
        <rFont val="Calibri"/>
        <family val="2"/>
        <scheme val="minor"/>
      </rPr>
      <t xml:space="preserve">(y compris droits de garde sur titres) </t>
    </r>
  </si>
  <si>
    <r>
      <t xml:space="preserve">Autres assurances </t>
    </r>
    <r>
      <rPr>
        <i/>
        <sz val="10"/>
        <rFont val="Calibri"/>
        <family val="2"/>
        <scheme val="minor"/>
      </rPr>
      <t>(p.ex. insolvabilité clients, autre responsabilité civiles)</t>
    </r>
  </si>
  <si>
    <r>
      <t>Autres</t>
    </r>
    <r>
      <rPr>
        <i/>
        <sz val="10"/>
        <rFont val="Calibri"/>
        <family val="2"/>
        <scheme val="minor"/>
      </rPr>
      <t xml:space="preserve"> (bureaux, ateliers, magasins, etc.)</t>
    </r>
  </si>
  <si>
    <t>=</t>
  </si>
  <si>
    <t>Autres charges externes</t>
  </si>
  <si>
    <t>Produits financiers</t>
  </si>
  <si>
    <t>Charges financières</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</si>
  <si>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</si>
  <si>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</si>
  <si>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</si>
  <si>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</si>
  <si>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</si>
  <si>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</si>
  <si>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</si>
  <si>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Veuillez s.v.p. cocher la case appropriée.</t>
  </si>
  <si>
    <t>Date du dépôt:</t>
  </si>
  <si>
    <t xml:space="preserve">1) </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</si>
  <si>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</si>
  <si>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Cessions de biens d'investissements</t>
  </si>
  <si>
    <t>Montant 
Luxembourg</t>
  </si>
  <si>
    <t>Montant 
Etranger</t>
  </si>
  <si>
    <t>Total</t>
  </si>
  <si>
    <t>3. Achats de marchandises destinées à la revente</t>
  </si>
  <si>
    <r>
      <t xml:space="preserve">1. </t>
    </r>
    <r>
      <rPr>
        <sz val="10.5"/>
        <rFont val="Calibri"/>
        <family val="2"/>
        <scheme val="minor"/>
      </rPr>
      <t>Parts dans des entreprises liées, actions et autres titres à revenu variable</t>
    </r>
  </si>
  <si>
    <t>2. Stocks de biens et services produits, de matières premières, de matières consommables et de marchandises destinées à la revente</t>
  </si>
  <si>
    <t>3. Autres charges externes</t>
  </si>
  <si>
    <r>
      <t xml:space="preserve">Sous-traitance générale </t>
    </r>
    <r>
      <rPr>
        <b/>
        <u/>
        <sz val="11"/>
        <rFont val="Calibri"/>
        <family val="2"/>
        <scheme val="minor"/>
      </rPr>
      <t>non incorporée</t>
    </r>
    <r>
      <rPr>
        <sz val="11"/>
        <rFont val="Calibri"/>
        <family val="2"/>
        <scheme val="minor"/>
      </rPr>
      <t xml:space="preserve"> aux ouvrages et produits </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</si>
  <si>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</si>
  <si>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t>4. Autres charges de gestion courante</t>
  </si>
  <si>
    <t>5. Impôts, taxes et versements assimilés, pénalités</t>
  </si>
  <si>
    <t>6. Pénalités, indemnités, dommages et intérêts</t>
  </si>
  <si>
    <t>F</t>
  </si>
  <si>
    <t>C</t>
  </si>
  <si>
    <r>
      <t>Autres</t>
    </r>
    <r>
      <rPr>
        <i/>
        <sz val="11"/>
        <rFont val="Calibri"/>
        <family val="2"/>
        <scheme val="minor"/>
      </rPr>
      <t xml:space="preserve"> </t>
    </r>
    <r>
      <rPr>
        <i/>
        <sz val="10"/>
        <rFont val="Calibri"/>
        <family val="2"/>
        <scheme val="minor"/>
      </rPr>
      <t>(p. ex.: mali sur emballages)</t>
    </r>
  </si>
  <si>
    <t>B.P. 304 L-2013 Luxembourg</t>
  </si>
  <si>
    <t>Matricule national</t>
  </si>
  <si>
    <t>4. Comment compléter ce questionnaire ?</t>
  </si>
  <si>
    <r>
      <t>Remplir les Parties suivantes:</t>
    </r>
    <r>
      <rPr>
        <sz val="11"/>
        <rFont val="Calibri"/>
        <family val="2"/>
        <scheme val="minor"/>
      </rPr>
      <t xml:space="preserve">  </t>
    </r>
  </si>
  <si>
    <t>Pourcentage des parts détenues</t>
  </si>
  <si>
    <t>A</t>
  </si>
  <si>
    <t>1. Activités économiques</t>
  </si>
  <si>
    <t>1.1 Activités principale et secondaires de votre entreprise:</t>
  </si>
  <si>
    <t>2. Informations comptables</t>
  </si>
  <si>
    <t>1.2 Activités de Recherche et Développement expérimental (R&amp;D)</t>
  </si>
  <si>
    <r>
      <t xml:space="preserve">2.2 Normes comptables utilisées dans ce questionnaire : </t>
    </r>
    <r>
      <rPr>
        <sz val="12"/>
        <rFont val="Calibri"/>
        <family val="2"/>
        <scheme val="minor"/>
      </rPr>
      <t>(cocher une seule case s.v.p)</t>
    </r>
  </si>
  <si>
    <t>2.1 Unité monétaire utilisée dans ce questionnaire:</t>
  </si>
  <si>
    <t>autre (à préciser)</t>
  </si>
  <si>
    <t>autres (à préciser)</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</si>
  <si>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</si>
  <si>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 xml:space="preserve">3.2 Nom et pays de résidence de l'entreprise qui exerce le contrôle ultime de votre entreprise: </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</si>
  <si>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</si>
  <si>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</si>
  <si>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r>
      <t>Rémunération versée aux organes de gestion ou de surveillance</t>
    </r>
    <r>
      <rPr>
        <i/>
        <sz val="11"/>
        <rFont val="Calibri"/>
        <family val="2"/>
        <scheme val="minor"/>
      </rPr>
      <t xml:space="preserve"> (Tantièmes, jetons de présence, etc.) </t>
    </r>
  </si>
  <si>
    <t>5. Affectation du résultat de l'exercice précédent</t>
  </si>
  <si>
    <t>6.1  Exploitation d' établissements stables situés à l'étranger</t>
  </si>
  <si>
    <t>7. Unités locales</t>
  </si>
  <si>
    <t>Impôts sur le résultat et assimilés</t>
  </si>
  <si>
    <r>
      <t xml:space="preserve">Timbres et autres frais postaux </t>
    </r>
    <r>
      <rPr>
        <i/>
        <sz val="10"/>
        <rFont val="Calibri"/>
        <family val="2"/>
        <scheme val="minor"/>
      </rPr>
      <t>(location de boîtes postales, etc.)</t>
    </r>
  </si>
  <si>
    <r>
      <t xml:space="preserve">Redevances pour autres droits, concessions et valeurs similaires </t>
    </r>
    <r>
      <rPr>
        <sz val="10"/>
        <rFont val="Calibri"/>
        <family val="2"/>
        <scheme val="minor"/>
      </rPr>
      <t>(p.ex. brevets)</t>
    </r>
  </si>
  <si>
    <r>
      <t xml:space="preserve">Autres charges de gestion courante </t>
    </r>
    <r>
      <rPr>
        <b/>
        <sz val="10"/>
        <rFont val="Calibri"/>
        <family val="2"/>
        <scheme val="minor"/>
      </rPr>
      <t xml:space="preserve">(à spécifier): </t>
    </r>
  </si>
  <si>
    <r>
      <t>Etudes et recherches</t>
    </r>
    <r>
      <rPr>
        <b/>
        <i/>
        <sz val="11"/>
        <rFont val="Calibri"/>
        <family val="2"/>
        <scheme val="minor"/>
      </rPr>
      <t xml:space="preserve"> </t>
    </r>
    <r>
      <rPr>
        <i/>
        <sz val="10"/>
        <rFont val="Calibri"/>
        <family val="2"/>
        <scheme val="minor"/>
      </rPr>
      <t>(non incorporées dans les produits)</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</si>
  <si>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</si>
  <si>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rPr>
        <i/>
        <sz val="10"/>
        <rFont val="Calibri"/>
        <family val="2"/>
        <scheme val="minor"/>
      </rPr>
      <t xml:space="preserve">(nature </t>
    </r>
    <r>
      <rPr>
        <b/>
        <i/>
        <sz val="10"/>
        <rFont val="Calibri"/>
        <family val="2"/>
        <scheme val="minor"/>
      </rPr>
      <t>à spécifier</t>
    </r>
    <r>
      <rPr>
        <i/>
        <sz val="10"/>
        <rFont val="Calibri"/>
        <family val="2"/>
        <scheme val="minor"/>
      </rPr>
      <t>)</t>
    </r>
  </si>
  <si>
    <r>
      <t xml:space="preserve">Gaz comprimés </t>
    </r>
    <r>
      <rPr>
        <i/>
        <sz val="10"/>
        <rFont val="Calibri"/>
        <family val="2"/>
        <scheme val="minor"/>
      </rPr>
      <t>(propane, butane)</t>
    </r>
  </si>
  <si>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</si>
  <si>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r>
      <t xml:space="preserve">   -   autres droits, concessions et valeurs similaires </t>
    </r>
    <r>
      <rPr>
        <sz val="10"/>
        <rFont val="Calibri"/>
        <family val="2"/>
        <scheme val="minor"/>
      </rPr>
      <t>(p.ex. brevets)</t>
    </r>
  </si>
  <si>
    <t>Marchandises destinées à la revente en l'état</t>
  </si>
  <si>
    <t>Terrains destinés à la revente</t>
  </si>
  <si>
    <t>Montant à la clôture</t>
  </si>
  <si>
    <t>Montant à l'ouverture</t>
  </si>
  <si>
    <r>
      <t>Redevances de crédit-bail</t>
    </r>
    <r>
      <rPr>
        <b/>
        <sz val="10"/>
        <rFont val="Calibri"/>
        <family val="2"/>
        <scheme val="minor"/>
      </rPr>
      <t xml:space="preserve"> </t>
    </r>
    <r>
      <rPr>
        <i/>
        <sz val="10"/>
        <rFont val="Calibri"/>
        <family val="2"/>
        <scheme val="minor"/>
      </rPr>
      <t>(leasing financier)</t>
    </r>
  </si>
  <si>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</si>
  <si>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3. Autres charges externes (suite)</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</si>
  <si>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</si>
  <si>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</si>
  <si>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</si>
  <si>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</si>
  <si>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</si>
  <si>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</si>
  <si>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1. Production immobilisée</t>
  </si>
  <si>
    <t>2. Autres produits d'exploitation</t>
  </si>
  <si>
    <t>3. Produits financiers</t>
  </si>
  <si>
    <t xml:space="preserve">4. Reprises sur corrections de valeur, subventions et plus-values de cessions d'éléments d'actif </t>
  </si>
  <si>
    <t>Partie B: Bilan</t>
  </si>
  <si>
    <t>Partie B: Bilan (suite)</t>
  </si>
  <si>
    <t>Partie B - Bilan</t>
  </si>
  <si>
    <t>Partie C - Ventes</t>
  </si>
  <si>
    <t>Partie D - Achats</t>
  </si>
  <si>
    <t>D</t>
  </si>
  <si>
    <t>H</t>
  </si>
  <si>
    <t>Référence</t>
  </si>
  <si>
    <t>Ventes</t>
  </si>
  <si>
    <t>Achats de marchandises destinées à la revente</t>
  </si>
  <si>
    <t>=  100 %</t>
  </si>
  <si>
    <t>référence F.2</t>
  </si>
  <si>
    <t>référence F.3</t>
  </si>
  <si>
    <t>Achats de terrains et d'immeubles destinées à la revente</t>
  </si>
  <si>
    <r>
      <t xml:space="preserve">J. Opérations sur biens d'investissement 
</t>
    </r>
    <r>
      <rPr>
        <sz val="9"/>
        <rFont val="Arial"/>
        <family val="2"/>
      </rPr>
      <t/>
    </r>
  </si>
  <si>
    <t>référence H.1.1</t>
  </si>
  <si>
    <t>référence H.1.2</t>
  </si>
  <si>
    <t>référence H.3</t>
  </si>
  <si>
    <t>référence H.4</t>
  </si>
  <si>
    <t>Partie H - Autres dépenses</t>
  </si>
  <si>
    <t>Partie J - Opérations sur biens d'investissement</t>
  </si>
  <si>
    <t>Partie K - Opérations sur biens d'investissement par marché géographique</t>
  </si>
  <si>
    <t>Partie L - Commentaires et coordonnées de contact</t>
  </si>
  <si>
    <t>D.3</t>
  </si>
  <si>
    <t>J.2</t>
  </si>
  <si>
    <t>J.3</t>
  </si>
  <si>
    <t>L'impôt sur la fortune, la taxe d'abonnement et les impôts étrangers non liés au résultat sont à remplir dans la partie H.5.</t>
  </si>
  <si>
    <t xml:space="preserve">Partie I - Autres dépenses par marché géographique </t>
  </si>
  <si>
    <t xml:space="preserve">Partie G - Autres recettes par marché géographique </t>
  </si>
  <si>
    <t>Partie F - Autres recettes</t>
  </si>
  <si>
    <t>Partie E - Ventes et achats par marché géographique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</si>
  <si>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</si>
  <si>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247-84370</t>
  </si>
  <si>
    <t>6.  Activités réalisées par des établissements stables ou succursales à l'étranger</t>
  </si>
  <si>
    <t>2.3 Exercice comptable</t>
  </si>
  <si>
    <t>D.1</t>
  </si>
  <si>
    <t>Achats de matières premières</t>
  </si>
  <si>
    <t>D.2</t>
  </si>
  <si>
    <t xml:space="preserve">Achats de matériel, d'équipements, de pièces détachées </t>
  </si>
  <si>
    <t>7. Frais de personnel</t>
  </si>
  <si>
    <t>8. Charges financières</t>
  </si>
  <si>
    <t xml:space="preserve">9. </t>
  </si>
  <si>
    <t>référence H.8</t>
  </si>
  <si>
    <t>Les moins-values sur cessions d'immobilisations financières et les dotations aux corrections de valeur sont à remplir dans la partie H.9.</t>
  </si>
  <si>
    <t>Les redevances perçues à titre principal ou accessoire sont à remplir dans la partie F.2.2</t>
  </si>
  <si>
    <t>Dotations aux corrections de valeur et provisions pour risques et charges, moins-values de cessions d'éléments d'actif</t>
  </si>
  <si>
    <r>
      <t>Refacturations intragroupe non classées ailleurs,</t>
    </r>
    <r>
      <rPr>
        <b/>
        <sz val="10"/>
        <rFont val="Calibri"/>
        <family val="2"/>
        <scheme val="minor"/>
      </rPr>
      <t xml:space="preserve"> </t>
    </r>
    <r>
      <rPr>
        <i/>
        <sz val="10"/>
        <rFont val="Calibri"/>
        <family val="2"/>
        <scheme val="minor"/>
      </rPr>
      <t>p.ex. frais de gestion, frais d'administration</t>
    </r>
  </si>
  <si>
    <t>Fruits et légumes</t>
  </si>
  <si>
    <t>1. Achats de matières premières</t>
  </si>
  <si>
    <t>Loyers reçus pour moyens de transport</t>
  </si>
  <si>
    <r>
      <t xml:space="preserve">Autres éléments du chiffre d'affaires </t>
    </r>
    <r>
      <rPr>
        <b/>
        <sz val="10"/>
        <rFont val="Calibri"/>
        <family val="2"/>
        <scheme val="minor"/>
      </rPr>
      <t>(à spécifier)</t>
    </r>
  </si>
  <si>
    <t>4. Autres activités</t>
  </si>
  <si>
    <r>
      <t xml:space="preserve">Commissions et courtages </t>
    </r>
    <r>
      <rPr>
        <sz val="10"/>
        <rFont val="Calibri"/>
        <family val="2"/>
        <scheme val="minor"/>
      </rPr>
      <t>(p.ex. pour organisation de voyages, excursions, séjours)</t>
    </r>
  </si>
  <si>
    <t>1. Services de restauration</t>
  </si>
  <si>
    <r>
      <t xml:space="preserve">Autres loyers reçus non classés ailleurs </t>
    </r>
    <r>
      <rPr>
        <sz val="10"/>
        <rFont val="Calibri"/>
        <family val="2"/>
        <scheme val="minor"/>
      </rPr>
      <t>(</t>
    </r>
    <r>
      <rPr>
        <b/>
        <sz val="10"/>
        <rFont val="Calibri"/>
        <family val="2"/>
      </rPr>
      <t>à spécifier</t>
    </r>
    <r>
      <rPr>
        <sz val="10"/>
        <rFont val="Calibri"/>
        <family val="2"/>
        <scheme val="minor"/>
      </rPr>
      <t>)</t>
    </r>
    <r>
      <rPr>
        <sz val="11"/>
        <rFont val="Calibri"/>
        <family val="2"/>
        <scheme val="minor"/>
      </rPr>
      <t>:</t>
    </r>
  </si>
  <si>
    <t>Consommation sur place</t>
  </si>
  <si>
    <t>Restaurant et repas</t>
  </si>
  <si>
    <r>
      <t xml:space="preserve">Montant de service </t>
    </r>
    <r>
      <rPr>
        <sz val="10"/>
        <rFont val="Calibri"/>
        <family val="2"/>
        <scheme val="minor"/>
      </rPr>
      <t>(pourboire)</t>
    </r>
  </si>
  <si>
    <t>Ventes hors maison et revente de marchandises en l'état</t>
  </si>
  <si>
    <t>Boissons, y compris distributeurs et minibar</t>
  </si>
  <si>
    <t>Repas</t>
  </si>
  <si>
    <t>Frais de transport refacturés aux clients</t>
  </si>
  <si>
    <r>
      <t>Produits de tabacs revendus en l'état</t>
    </r>
    <r>
      <rPr>
        <sz val="10"/>
        <rFont val="Calibri"/>
        <family val="2"/>
        <scheme val="minor"/>
      </rPr>
      <t xml:space="preserve"> (prix de bandelette)</t>
    </r>
  </si>
  <si>
    <r>
      <t xml:space="preserve">Autres marchandises </t>
    </r>
    <r>
      <rPr>
        <sz val="10"/>
        <rFont val="Calibri"/>
        <family val="2"/>
        <scheme val="minor"/>
      </rPr>
      <t>(y compris produits alimentaires)</t>
    </r>
    <r>
      <rPr>
        <sz val="11"/>
        <rFont val="Calibri"/>
        <family val="2"/>
        <scheme val="minor"/>
      </rPr>
      <t xml:space="preserve"> revendus en l'état</t>
    </r>
  </si>
  <si>
    <t>Prélèvement privés en nature par le propriétaire</t>
  </si>
  <si>
    <t>2. Services récréatifs et sportifs</t>
  </si>
  <si>
    <t>Repas, Aliments</t>
  </si>
  <si>
    <t>Tabacs</t>
  </si>
  <si>
    <t>Jeux d'amusement, jeux d'adresse</t>
  </si>
  <si>
    <t>Fournitures au personnel</t>
  </si>
  <si>
    <t>Fitness, détente / Spa</t>
  </si>
  <si>
    <t>Organisation de spectacles et d'événements</t>
  </si>
  <si>
    <t>Logis gratuits</t>
  </si>
  <si>
    <t>3. Services d'hébergement, de camping et de location</t>
  </si>
  <si>
    <t>Hébergement</t>
  </si>
  <si>
    <t>Taxe de séjour</t>
  </si>
  <si>
    <t>Loyers reçus pour garages, parkings, espaces parkings, parcs pour caravanes</t>
  </si>
  <si>
    <t>Loyers reçus pour salles et autres espaces similaires</t>
  </si>
  <si>
    <t>(p.ex. salles de réunion, de conférérence, de spectacle, d'événements)</t>
  </si>
  <si>
    <t>Produits laitiers</t>
  </si>
  <si>
    <t>Viandes et produits à base de viande</t>
  </si>
  <si>
    <r>
      <t xml:space="preserve">Autres produits alimentaires </t>
    </r>
    <r>
      <rPr>
        <b/>
        <sz val="10"/>
        <rFont val="Calibri"/>
        <family val="2"/>
      </rPr>
      <t>(à spécifier)</t>
    </r>
  </si>
  <si>
    <t>Jus de fruits et de légumes</t>
  </si>
  <si>
    <t>Eaux minérales, limonades, cola, etc.</t>
  </si>
  <si>
    <t>Bières</t>
  </si>
  <si>
    <t>Eaux-de-vie, liqueurs, apéritifs</t>
  </si>
  <si>
    <t>Vins, champagnes et vins champagnisés</t>
  </si>
  <si>
    <t>Assiettes, verres, etc.</t>
  </si>
  <si>
    <t>Couverts</t>
  </si>
  <si>
    <t>Linge de table, etc.</t>
  </si>
  <si>
    <t>CU</t>
  </si>
  <si>
    <t>ST</t>
  </si>
  <si>
    <t>construction, travaux spécialisés et services immobiliers</t>
  </si>
  <si>
    <t>247-84220</t>
  </si>
  <si>
    <t>AH</t>
  </si>
  <si>
    <t>commerce</t>
  </si>
  <si>
    <t>247-84245</t>
  </si>
  <si>
    <t>JS</t>
  </si>
  <si>
    <t>247-84223</t>
  </si>
  <si>
    <t>FN</t>
  </si>
  <si>
    <t>247-88465</t>
  </si>
  <si>
    <t>DO</t>
  </si>
  <si>
    <t>autres services</t>
  </si>
  <si>
    <t>hébergement et restauration</t>
  </si>
  <si>
    <t>type 1</t>
  </si>
  <si>
    <t>px</t>
  </si>
  <si>
    <t>number r/c</t>
  </si>
  <si>
    <t>row height</t>
  </si>
  <si>
    <t>column width</t>
  </si>
  <si>
    <t>1:1.4142</t>
  </si>
  <si>
    <t>DIN A ratio</t>
  </si>
  <si>
    <t>type S</t>
  </si>
  <si>
    <t>type 3</t>
  </si>
  <si>
    <t>4. Personnes occupées (hors succursales à l'étranger)</t>
  </si>
  <si>
    <t>4. Biens d'investissement situés dans des succursales à l’étranger.</t>
  </si>
  <si>
    <t>Produits du tabac</t>
  </si>
  <si>
    <t>3. Détenteurs directs des parts sociales et contrôle ultime</t>
  </si>
  <si>
    <t>Produits alimentaires, boisson et produits de tabac</t>
  </si>
  <si>
    <r>
      <t xml:space="preserve">Produits des autres industries manufacturières </t>
    </r>
    <r>
      <rPr>
        <b/>
        <sz val="10"/>
        <rFont val="Calibri"/>
        <family val="2"/>
        <scheme val="minor"/>
      </rPr>
      <t>(à spécifier):</t>
    </r>
  </si>
  <si>
    <r>
      <t>Autres matières et fournitures consommables</t>
    </r>
    <r>
      <rPr>
        <sz val="10"/>
        <rFont val="Calibri"/>
        <family val="2"/>
        <scheme val="minor"/>
      </rPr>
      <t xml:space="preserve"> </t>
    </r>
    <r>
      <rPr>
        <b/>
        <i/>
        <sz val="10"/>
        <rFont val="Calibri"/>
        <family val="2"/>
        <scheme val="minor"/>
      </rPr>
      <t xml:space="preserve">(à spécifier): </t>
    </r>
  </si>
  <si>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</si>
  <si>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</si>
  <si>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r>
      <t>1. Autres achats</t>
    </r>
    <r>
      <rPr>
        <i/>
        <sz val="12"/>
        <rFont val="Calibri"/>
        <family val="2"/>
        <scheme val="minor"/>
      </rPr>
      <t xml:space="preserve"> </t>
    </r>
    <r>
      <rPr>
        <i/>
        <sz val="11"/>
        <rFont val="Calibri"/>
        <family val="2"/>
        <scheme val="minor"/>
      </rPr>
      <t>(nets des rabais, remises, ristournes)</t>
    </r>
  </si>
  <si>
    <t>Nom de l'unité locale</t>
  </si>
  <si>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</si>
  <si>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Autres charges de gestion courante</t>
  </si>
  <si>
    <t>Remplir le questionnaire dans son entièreté et joindre une copie des</t>
  </si>
  <si>
    <t>comptes annuels, y compris les notes aux comptes.</t>
  </si>
  <si>
    <t>4. Créances sur des entreprises ayant un lien de participation</t>
  </si>
  <si>
    <t>MU</t>
  </si>
  <si>
    <t>247-84269</t>
  </si>
  <si>
    <t>transports, voyages et entreposage</t>
  </si>
  <si>
    <t>Enquête structurelle sur les entreprises en 2023</t>
  </si>
  <si>
    <t>Date de clôture du dernier exercice clos avant le 30.06.2024:</t>
  </si>
  <si>
    <t>En 2023, votre entreprise a-t-elle effectué des activités R&amp;D au Luxembourg, que ce soit pour compte propre ou pour vos clients ?</t>
  </si>
  <si>
    <t>6.2 Veuillez spécifier les informations suivantes au titre de l'exercice comptable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</si>
</sst>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sz val="11"/>
      <color rgb="FFFF0000"/>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u/>
      <sz val="11"/>
      <name val="Calibri"/>
      <family val="2"/>
    </font>
    <font>
      <b/>
      <sz val="13"/>
      <color theme="0"/>
      <name val="Calibri"/>
      <family val="2"/>
      <scheme val="minor"/>
    </font>
    <font>
      <sz val="11"/>
      <color rgb="FF000000"/>
      <name val="Calibri"/>
      <family val="2"/>
    </font>
    <font>
      <strike/>
      <sz val="11"/>
      <color rgb="FFFF0000"/>
      <name val="Arial"/>
      <family val="2"/>
    </font>
    <font>
      <b/>
      <sz val="12"/>
      <color theme="0"/>
      <name val="Calibri"/>
      <family val="2"/>
      <scheme val="minor"/>
    </font>
    <font>
      <b/>
      <sz val="20"/>
      <color theme="0"/>
      <name val="Calibri"/>
      <family val="2"/>
      <scheme val="minor"/>
    </font>
    <font>
      <sz val="12"/>
      <color theme="0" tint="-0.249977111117893"/>
      <name val="Calibri"/>
      <family val="2"/>
      <scheme val="minor"/>
    </font>
    <font>
      <b/>
      <sz val="10"/>
      <name val="Calibri"/>
      <family val="2"/>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8" fillId="0" borderId="0"/>
    <xf numFmtId="0" fontId="8" fillId="0" borderId="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cellStyleXfs>
  <cellXfs count="1080">
    <xf numFmtId="0" fontId="0" fillId="0" borderId="0" xfId="0"/>
    <xf numFmtId="3" fontId="45" fillId="3" borderId="8" xfId="1" applyNumberFormat="1" applyFont="1" applyFill="1" applyBorder="1" applyAlignment="1">
      <alignment horizontal="center" vertical="center" shrinkToFit="1"/>
    </xf>
    <xf numFmtId="3" fontId="45" fillId="3" borderId="8" xfId="1" applyNumberFormat="1" applyFont="1" applyFill="1" applyBorder="1" applyAlignment="1">
      <alignment horizontal="right" shrinkToFit="1"/>
    </xf>
    <xf numFmtId="3" fontId="38" fillId="0" borderId="36" xfId="0" applyNumberFormat="1" applyFont="1" applyBorder="1" applyAlignment="1">
      <alignment shrinkToFit="1"/>
    </xf>
    <xf numFmtId="3" fontId="38" fillId="0" borderId="35" xfId="0" applyNumberFormat="1" applyFont="1" applyBorder="1" applyAlignment="1">
      <alignment shrinkToFit="1"/>
    </xf>
    <xf numFmtId="3" fontId="38" fillId="0" borderId="0" xfId="0" applyNumberFormat="1" applyFont="1" applyBorder="1" applyAlignment="1">
      <alignment shrinkToFi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2" fontId="17" fillId="3" borderId="0" xfId="0" applyNumberFormat="1" applyFont="1" applyFill="1" applyBorder="1" applyAlignment="1">
      <alignment wrapText="1"/>
    </xf>
    <xf numFmtId="0" fontId="26" fillId="3" borderId="0" xfId="1" applyFont="1" applyFill="1" applyBorder="1" applyAlignment="1"/>
    <xf numFmtId="3" fontId="38" fillId="3" borderId="0" xfId="0" applyNumberFormat="1" applyFont="1" applyFill="1" applyBorder="1" applyAlignment="1">
      <alignment shrinkToFit="1"/>
    </xf>
    <xf numFmtId="0" fontId="34" fillId="3" borderId="0" xfId="1" applyFont="1" applyFill="1" applyBorder="1" applyAlignment="1"/>
    <xf numFmtId="0" fontId="33" fillId="3" borderId="0" xfId="1" applyFont="1" applyFill="1" applyBorder="1" applyAlignment="1"/>
    <xf numFmtId="0" fontId="0" fillId="3" borderId="0" xfId="0" applyFill="1" applyBorder="1" applyAlignment="1"/>
    <xf numFmtId="3" fontId="38" fillId="3" borderId="0" xfId="1" applyNumberFormat="1" applyFont="1" applyFill="1" applyBorder="1" applyAlignment="1">
      <alignment shrinkToFit="1"/>
    </xf>
    <xf numFmtId="0" fontId="71" fillId="3" borderId="0" xfId="1" applyFont="1" applyFill="1" applyAlignment="1"/>
    <xf numFmtId="0" fontId="33" fillId="3" borderId="0" xfId="0" applyFont="1" applyFill="1" applyBorder="1" applyAlignment="1"/>
    <xf numFmtId="0" fontId="33" fillId="3" borderId="0" xfId="0" applyFont="1" applyFill="1" applyBorder="1" applyAlignment="1">
      <alignment shrinkToFit="1"/>
    </xf>
    <xf numFmtId="0" fontId="39" fillId="3" borderId="0" xfId="1" applyFont="1" applyFill="1" applyBorder="1" applyAlignment="1">
      <alignment wrapText="1"/>
    </xf>
    <xf numFmtId="0" fontId="17" fillId="3" borderId="0" xfId="0" applyFont="1" applyFill="1" applyBorder="1" applyAlignment="1">
      <alignment wrapText="1"/>
    </xf>
    <xf numFmtId="0" fontId="8" fillId="3" borderId="0" xfId="0" applyFont="1" applyFill="1" applyBorder="1" applyAlignment="1">
      <alignment horizontal="center" vertical="center" wrapText="1"/>
    </xf>
    <xf numFmtId="2" fontId="33" fillId="3" borderId="0" xfId="0" applyNumberFormat="1" applyFont="1" applyFill="1" applyBorder="1" applyAlignment="1">
      <alignment wrapText="1"/>
    </xf>
    <xf numFmtId="3" fontId="33" fillId="3" borderId="0" xfId="0" applyNumberFormat="1" applyFont="1" applyFill="1" applyBorder="1" applyAlignment="1">
      <alignment shrinkToFit="1"/>
    </xf>
    <xf numFmtId="3" fontId="33" fillId="3" borderId="0" xfId="1" applyNumberFormat="1" applyFont="1" applyFill="1" applyBorder="1" applyAlignment="1">
      <alignment shrinkToFit="1"/>
    </xf>
    <xf numFmtId="0" fontId="33" fillId="3" borderId="0" xfId="0" applyFont="1" applyFill="1" applyBorder="1" applyAlignment="1">
      <alignment vertical="center" wrapText="1"/>
    </xf>
    <xf numFmtId="0" fontId="34" fillId="3" borderId="0" xfId="0" applyFont="1" applyFill="1" applyBorder="1" applyAlignment="1">
      <alignment wrapText="1"/>
    </xf>
    <xf numFmtId="0" fontId="33" fillId="3" borderId="0" xfId="0" applyFont="1" applyFill="1" applyBorder="1" applyAlignment="1">
      <alignment wrapText="1"/>
    </xf>
    <xf numFmtId="0" fontId="33" fillId="3" borderId="0" xfId="0" applyFont="1" applyFill="1" applyBorder="1" applyAlignment="1">
      <alignment wrapText="1" shrinkToFi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shrinkToFit="1"/>
    </xf>
    <xf numFmtId="49" fontId="33" fillId="3" borderId="0" xfId="0" applyNumberFormat="1" applyFont="1" applyFill="1" applyBorder="1" applyAlignment="1"/>
    <xf numFmtId="164" fontId="33" fillId="3" borderId="0" xfId="0" applyNumberFormat="1" applyFont="1" applyFill="1" applyBorder="1" applyAlignment="1">
      <alignment horizontal="center"/>
    </xf>
    <xf numFmtId="2" fontId="33" fillId="3" borderId="6" xfId="0" applyNumberFormat="1" applyFont="1" applyFill="1" applyBorder="1" applyAlignment="1">
      <alignment wrapText="1"/>
    </xf>
    <xf numFmtId="0" fontId="33" fillId="3" borderId="21" xfId="0" applyFont="1" applyFill="1" applyBorder="1" applyAlignment="1"/>
    <xf numFmtId="3" fontId="33" fillId="3" borderId="21" xfId="0" applyNumberFormat="1" applyFont="1" applyFill="1" applyBorder="1" applyAlignment="1">
      <alignment shrinkToFit="1"/>
    </xf>
    <xf numFmtId="0" fontId="33" fillId="3" borderId="21" xfId="0" applyFont="1" applyFill="1" applyBorder="1" applyAlignment="1">
      <alignment shrinkToFit="1"/>
    </xf>
    <xf numFmtId="0" fontId="33" fillId="3" borderId="6" xfId="0" applyFont="1" applyFill="1" applyBorder="1" applyAlignment="1"/>
    <xf numFmtId="0" fontId="33" fillId="3" borderId="21" xfId="0" applyFont="1" applyFill="1" applyBorder="1" applyAlignment="1">
      <alignment vertical="center" wrapText="1"/>
    </xf>
    <xf numFmtId="0" fontId="34" fillId="3" borderId="6" xfId="0" applyFont="1" applyFill="1" applyBorder="1" applyAlignment="1">
      <alignment wrapText="1"/>
    </xf>
    <xf numFmtId="0" fontId="33" fillId="3" borderId="21" xfId="0" applyFont="1" applyFill="1" applyBorder="1" applyAlignment="1">
      <alignment wrapText="1"/>
    </xf>
    <xf numFmtId="0" fontId="33" fillId="3" borderId="6" xfId="0" applyFont="1" applyFill="1" applyBorder="1" applyAlignment="1">
      <alignment wrapText="1"/>
    </xf>
    <xf numFmtId="3" fontId="33" fillId="3" borderId="6" xfId="1" applyNumberFormat="1" applyFont="1" applyFill="1" applyBorder="1" applyAlignment="1">
      <alignment shrinkToFit="1"/>
    </xf>
    <xf numFmtId="0" fontId="33" fillId="3" borderId="20" xfId="0" applyFont="1" applyFill="1" applyBorder="1" applyAlignment="1"/>
    <xf numFmtId="0" fontId="34" fillId="3" borderId="0" xfId="1" applyFont="1" applyFill="1" applyBorder="1" applyAlignment="1">
      <alignment wrapText="1"/>
    </xf>
    <xf numFmtId="0" fontId="33" fillId="3" borderId="6" xfId="0" applyFont="1" applyFill="1" applyBorder="1" applyAlignment="1">
      <alignment shrinkToFit="1"/>
    </xf>
    <xf numFmtId="0" fontId="33" fillId="3" borderId="14" xfId="0" applyFont="1" applyFill="1" applyBorder="1" applyAlignment="1"/>
    <xf numFmtId="0" fontId="33" fillId="3" borderId="28" xfId="0" applyFont="1" applyFill="1" applyBorder="1" applyAlignment="1"/>
    <xf numFmtId="0" fontId="54" fillId="3" borderId="0" xfId="1" applyFont="1" applyFill="1" applyBorder="1" applyAlignment="1"/>
    <xf numFmtId="0" fontId="34" fillId="3" borderId="21" xfId="0" applyFont="1" applyFill="1" applyBorder="1" applyAlignment="1">
      <alignment wrapText="1"/>
    </xf>
    <xf numFmtId="2" fontId="38" fillId="3" borderId="0" xfId="0" applyNumberFormat="1" applyFont="1" applyFill="1" applyBorder="1" applyAlignment="1">
      <alignment wrapText="1"/>
    </xf>
    <xf numFmtId="0" fontId="8" fillId="0" borderId="0" xfId="1"/>
    <xf numFmtId="0" fontId="87" fillId="3" borderId="0" xfId="1" applyFont="1" applyFill="1" applyBorder="1" applyAlignment="1">
      <alignment vertical="center"/>
    </xf>
    <xf numFmtId="0" fontId="42" fillId="3" borderId="0" xfId="1" quotePrefix="1" applyFont="1" applyFill="1" applyBorder="1" applyAlignment="1">
      <alignment horizontal="left" vertical="center"/>
    </xf>
    <xf numFmtId="0" fontId="42" fillId="3" borderId="0" xfId="1" applyFont="1" applyFill="1" applyBorder="1" applyAlignment="1">
      <alignment vertical="center"/>
    </xf>
    <xf numFmtId="3" fontId="56" fillId="3" borderId="0" xfId="1" applyNumberFormat="1" applyFont="1" applyFill="1" applyBorder="1" applyAlignment="1">
      <alignment horizontal="center" vertical="center" shrinkToFit="1"/>
    </xf>
    <xf numFmtId="0" fontId="33" fillId="3" borderId="6" xfId="0" applyFont="1" applyFill="1" applyBorder="1" applyAlignment="1">
      <alignment wrapText="1" shrinkToFit="1"/>
    </xf>
    <xf numFmtId="0" fontId="33" fillId="3" borderId="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7" fillId="0" borderId="21" xfId="0" applyFont="1" applyBorder="1" applyAlignment="1">
      <alignment horizontal="left" vertical="center" indent="2"/>
    </xf>
    <xf numFmtId="165" fontId="38"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2" fillId="7" borderId="0" xfId="5" applyFont="1" applyFill="1"/>
    <xf numFmtId="0" fontId="26" fillId="7" borderId="0" xfId="1" applyFont="1" applyFill="1"/>
    <xf numFmtId="0" fontId="26" fillId="7" borderId="0" xfId="1" applyFont="1" applyFill="1" applyAlignment="1">
      <alignment horizontal="right"/>
    </xf>
    <xf numFmtId="0" fontId="0" fillId="7" borderId="0" xfId="0" applyFill="1"/>
    <xf numFmtId="0" fontId="26" fillId="7" borderId="0" xfId="1" applyFont="1" applyFill="1" applyBorder="1"/>
    <xf numFmtId="0" fontId="82" fillId="7" borderId="0" xfId="5" applyFont="1" applyFill="1" applyAlignment="1"/>
    <xf numFmtId="0" fontId="39" fillId="7" borderId="0" xfId="1" applyFont="1" applyFill="1"/>
    <xf numFmtId="0" fontId="26" fillId="7" borderId="0" xfId="0" quotePrefix="1" applyFont="1" applyFill="1" applyBorder="1" applyAlignment="1">
      <alignment wrapText="1"/>
    </xf>
    <xf numFmtId="0" fontId="26" fillId="7" borderId="0" xfId="1" applyFont="1" applyFill="1" applyAlignment="1"/>
    <xf numFmtId="0" fontId="26" fillId="7" borderId="0" xfId="1" applyFont="1" applyFill="1" applyBorder="1" applyAlignment="1"/>
    <xf numFmtId="0" fontId="83" fillId="7" borderId="0" xfId="1" applyFont="1" applyFill="1"/>
    <xf numFmtId="0" fontId="26" fillId="7" borderId="0" xfId="0" applyFont="1" applyFill="1" applyBorder="1" applyAlignment="1"/>
    <xf numFmtId="0" fontId="26" fillId="7" borderId="0" xfId="0" applyNumberFormat="1" applyFont="1" applyFill="1" applyBorder="1" applyAlignment="1">
      <alignment horizontal="justify" vertical="top"/>
    </xf>
    <xf numFmtId="0" fontId="38" fillId="7" borderId="0" xfId="0" applyFont="1" applyFill="1" applyBorder="1" applyAlignment="1">
      <alignment vertical="top" wrapText="1"/>
    </xf>
    <xf numFmtId="0" fontId="26" fillId="7" borderId="0" xfId="0" applyFont="1" applyFill="1" applyAlignment="1"/>
    <xf numFmtId="0" fontId="26" fillId="7" borderId="0" xfId="0" applyNumberFormat="1" applyFont="1" applyFill="1" applyAlignment="1">
      <alignment horizontal="justify" vertical="top"/>
    </xf>
    <xf numFmtId="0" fontId="28" fillId="7" borderId="0" xfId="1" applyFont="1" applyFill="1"/>
    <xf numFmtId="0" fontId="38" fillId="7" borderId="0" xfId="0" applyFont="1" applyFill="1" applyAlignment="1">
      <alignment vertical="top" wrapText="1"/>
    </xf>
    <xf numFmtId="0" fontId="33" fillId="7" borderId="0" xfId="1" applyFont="1" applyFill="1" applyAlignment="1"/>
    <xf numFmtId="3" fontId="38" fillId="7" borderId="0" xfId="1" applyNumberFormat="1" applyFont="1" applyFill="1" applyAlignment="1">
      <alignment shrinkToFit="1"/>
    </xf>
    <xf numFmtId="0" fontId="33" fillId="7" borderId="0" xfId="1" applyFont="1" applyFill="1" applyBorder="1"/>
    <xf numFmtId="0" fontId="33" fillId="7" borderId="0" xfId="1" applyFont="1" applyFill="1"/>
    <xf numFmtId="3" fontId="33" fillId="7" borderId="0" xfId="1" applyNumberFormat="1" applyFont="1" applyFill="1" applyAlignment="1">
      <alignment shrinkToFit="1"/>
    </xf>
    <xf numFmtId="0" fontId="61" fillId="3" borderId="0" xfId="1" applyFont="1" applyFill="1" applyBorder="1" applyAlignment="1">
      <alignment vertical="center"/>
    </xf>
    <xf numFmtId="0" fontId="63" fillId="3" borderId="0" xfId="0" applyFont="1" applyFill="1" applyAlignment="1"/>
    <xf numFmtId="0" fontId="59" fillId="3" borderId="0" xfId="1" applyFont="1" applyFill="1" applyBorder="1" applyAlignment="1">
      <alignment vertical="center"/>
    </xf>
    <xf numFmtId="0" fontId="64" fillId="3" borderId="0" xfId="0" applyFont="1" applyFill="1" applyAlignment="1"/>
    <xf numFmtId="0" fontId="33" fillId="0" borderId="6" xfId="1" applyFont="1" applyBorder="1" applyAlignment="1"/>
    <xf numFmtId="0" fontId="33" fillId="0" borderId="21" xfId="1" applyFont="1" applyBorder="1" applyAlignment="1"/>
    <xf numFmtId="0" fontId="33" fillId="0" borderId="0" xfId="1" applyFont="1" applyBorder="1" applyAlignment="1"/>
    <xf numFmtId="0" fontId="26" fillId="0" borderId="0" xfId="1" applyFont="1" applyAlignment="1"/>
    <xf numFmtId="0" fontId="0" fillId="0" borderId="6" xfId="0" applyBorder="1" applyAlignment="1"/>
    <xf numFmtId="0" fontId="0" fillId="0" borderId="14" xfId="0" applyBorder="1" applyAlignment="1"/>
    <xf numFmtId="0" fontId="39" fillId="0" borderId="0" xfId="1" applyFont="1" applyAlignment="1"/>
    <xf numFmtId="0" fontId="26" fillId="3" borderId="0" xfId="1" applyFont="1" applyFill="1"/>
    <xf numFmtId="0" fontId="26" fillId="3" borderId="0" xfId="1" applyFont="1" applyFill="1" applyAlignment="1"/>
    <xf numFmtId="0" fontId="26" fillId="3" borderId="0" xfId="0" quotePrefix="1" applyFont="1" applyFill="1" applyBorder="1" applyAlignment="1">
      <alignment wrapText="1"/>
    </xf>
    <xf numFmtId="0" fontId="0" fillId="3" borderId="0" xfId="0" applyFill="1" applyAlignment="1"/>
    <xf numFmtId="0" fontId="60" fillId="7" borderId="0" xfId="0" applyFont="1" applyFill="1" applyAlignment="1"/>
    <xf numFmtId="0" fontId="17" fillId="7" borderId="0" xfId="0" applyFont="1" applyFill="1" applyAlignment="1">
      <alignment horizontal="left" vertical="center" indent="4"/>
    </xf>
    <xf numFmtId="0" fontId="0" fillId="7" borderId="0" xfId="0" applyFill="1" applyAlignment="1"/>
    <xf numFmtId="0" fontId="26" fillId="7" borderId="0" xfId="0" applyFont="1" applyFill="1" applyAlignment="1">
      <alignment horizontal="justify"/>
    </xf>
    <xf numFmtId="0" fontId="26" fillId="7" borderId="0" xfId="1" applyFont="1" applyFill="1" applyAlignment="1">
      <alignment vertical="center"/>
    </xf>
    <xf numFmtId="0" fontId="38" fillId="7" borderId="0" xfId="1" applyFont="1" applyFill="1" applyAlignment="1"/>
    <xf numFmtId="0" fontId="33" fillId="7" borderId="0" xfId="0" quotePrefix="1" applyFont="1" applyFill="1" applyBorder="1" applyAlignment="1">
      <alignment wrapText="1"/>
    </xf>
    <xf numFmtId="0" fontId="60" fillId="3" borderId="0" xfId="0" applyFont="1" applyFill="1" applyAlignment="1"/>
    <xf numFmtId="0" fontId="17" fillId="3" borderId="0" xfId="0" applyFont="1" applyFill="1" applyAlignment="1">
      <alignment horizontal="left" vertical="center" indent="4"/>
    </xf>
    <xf numFmtId="0" fontId="26" fillId="3" borderId="0" xfId="0" applyFont="1" applyFill="1" applyAlignment="1"/>
    <xf numFmtId="0" fontId="26" fillId="3" borderId="0" xfId="0" applyFont="1" applyFill="1" applyAlignment="1">
      <alignment horizontal="justify"/>
    </xf>
    <xf numFmtId="0" fontId="39" fillId="3" borderId="0" xfId="0" applyFont="1" applyFill="1" applyAlignment="1"/>
    <xf numFmtId="0" fontId="21" fillId="3" borderId="0" xfId="3" applyFont="1" applyFill="1"/>
    <xf numFmtId="0" fontId="33" fillId="3" borderId="0" xfId="1" applyFont="1" applyFill="1"/>
    <xf numFmtId="0" fontId="64" fillId="7" borderId="0" xfId="0" applyFont="1" applyFill="1" applyAlignment="1"/>
    <xf numFmtId="0" fontId="23" fillId="7" borderId="0" xfId="5" applyFont="1" applyFill="1" applyAlignment="1"/>
    <xf numFmtId="0" fontId="86" fillId="7" borderId="0" xfId="1" applyFont="1" applyFill="1" applyBorder="1" applyAlignment="1">
      <alignment vertical="top"/>
    </xf>
    <xf numFmtId="0" fontId="24" fillId="7" borderId="0" xfId="0" applyFont="1" applyFill="1" applyAlignment="1">
      <alignment vertical="top"/>
    </xf>
    <xf numFmtId="0" fontId="26" fillId="7" borderId="0" xfId="0" applyFont="1" applyFill="1"/>
    <xf numFmtId="0" fontId="69" fillId="3" borderId="0" xfId="0" applyFont="1" applyFill="1" applyAlignment="1"/>
    <xf numFmtId="3" fontId="38" fillId="3" borderId="0" xfId="0" applyNumberFormat="1" applyFont="1" applyFill="1" applyAlignment="1">
      <alignment horizontal="left" vertical="center" shrinkToFit="1"/>
    </xf>
    <xf numFmtId="0" fontId="66" fillId="3" borderId="0" xfId="1" applyFont="1" applyFill="1" applyAlignment="1">
      <alignment vertical="center"/>
    </xf>
    <xf numFmtId="0" fontId="17" fillId="3" borderId="0" xfId="0" applyFont="1" applyFill="1" applyAlignment="1">
      <alignment vertical="center"/>
    </xf>
    <xf numFmtId="0" fontId="19" fillId="3" borderId="0" xfId="0" applyFont="1" applyFill="1" applyAlignment="1">
      <alignment vertical="center"/>
    </xf>
    <xf numFmtId="165" fontId="35" fillId="3" borderId="0" xfId="1" applyNumberFormat="1" applyFont="1" applyFill="1" applyBorder="1" applyAlignment="1">
      <alignment horizontal="right"/>
    </xf>
    <xf numFmtId="0" fontId="26" fillId="3" borderId="0" xfId="0" applyNumberFormat="1" applyFont="1" applyFill="1" applyAlignment="1">
      <alignment horizontal="justify" vertical="top"/>
    </xf>
    <xf numFmtId="0" fontId="34" fillId="3" borderId="0" xfId="0" applyFont="1" applyFill="1" applyBorder="1" applyAlignment="1"/>
    <xf numFmtId="165" fontId="35" fillId="3" borderId="3" xfId="1" applyNumberFormat="1" applyFont="1" applyFill="1" applyBorder="1" applyAlignment="1">
      <alignment horizontal="right"/>
    </xf>
    <xf numFmtId="3" fontId="38" fillId="3" borderId="36" xfId="0" applyNumberFormat="1" applyFont="1" applyFill="1" applyBorder="1" applyAlignment="1">
      <alignment shrinkToFit="1"/>
    </xf>
    <xf numFmtId="3" fontId="38" fillId="3" borderId="34" xfId="0" applyNumberFormat="1" applyFont="1" applyFill="1" applyBorder="1" applyAlignment="1">
      <alignment shrinkToFit="1"/>
    </xf>
    <xf numFmtId="3" fontId="38" fillId="3" borderId="35" xfId="0" applyNumberFormat="1" applyFont="1" applyFill="1" applyBorder="1" applyAlignment="1">
      <alignment shrinkToFit="1"/>
    </xf>
    <xf numFmtId="0" fontId="33" fillId="3" borderId="0" xfId="1" applyFont="1" applyFill="1" applyAlignment="1"/>
    <xf numFmtId="3" fontId="38" fillId="3" borderId="36" xfId="0" applyNumberFormat="1" applyFont="1" applyFill="1" applyBorder="1" applyAlignment="1">
      <alignment horizontal="right" shrinkToFit="1"/>
    </xf>
    <xf numFmtId="3" fontId="38" fillId="3" borderId="34" xfId="0" applyNumberFormat="1" applyFont="1" applyFill="1" applyBorder="1" applyAlignment="1">
      <alignment horizontal="right" shrinkToFit="1"/>
    </xf>
    <xf numFmtId="3" fontId="38" fillId="3" borderId="35" xfId="0" applyNumberFormat="1" applyFont="1" applyFill="1" applyBorder="1" applyAlignment="1">
      <alignment horizontal="right" shrinkToFit="1"/>
    </xf>
    <xf numFmtId="0" fontId="0" fillId="3" borderId="6" xfId="0" applyFill="1" applyBorder="1" applyAlignment="1"/>
    <xf numFmtId="0" fontId="0" fillId="3" borderId="14" xfId="0" applyFill="1" applyBorder="1" applyAlignment="1"/>
    <xf numFmtId="3" fontId="38" fillId="3" borderId="8" xfId="0" applyNumberFormat="1" applyFont="1" applyFill="1" applyBorder="1" applyAlignment="1">
      <alignment shrinkToFit="1"/>
    </xf>
    <xf numFmtId="3" fontId="38" fillId="3" borderId="0" xfId="1" applyNumberFormat="1" applyFont="1" applyFill="1" applyAlignment="1">
      <alignment shrinkToFit="1"/>
    </xf>
    <xf numFmtId="0" fontId="33" fillId="3" borderId="0" xfId="0" applyFont="1" applyFill="1" applyAlignment="1"/>
    <xf numFmtId="3" fontId="33" fillId="3" borderId="0" xfId="0" applyNumberFormat="1" applyFont="1" applyFill="1" applyAlignment="1">
      <alignment horizontal="left" vertical="center" shrinkToFit="1"/>
    </xf>
    <xf numFmtId="0" fontId="12" fillId="3" borderId="0" xfId="0" applyFont="1" applyFill="1" applyBorder="1" applyAlignment="1">
      <alignment horizontal="center" vertical="center"/>
    </xf>
    <xf numFmtId="49" fontId="33" fillId="3" borderId="0" xfId="0" applyNumberFormat="1" applyFont="1" applyFill="1" applyBorder="1"/>
    <xf numFmtId="0" fontId="34" fillId="3" borderId="0" xfId="0" quotePrefix="1" applyFont="1" applyFill="1" applyBorder="1"/>
    <xf numFmtId="0" fontId="34" fillId="3" borderId="0" xfId="0" applyFont="1" applyFill="1" applyBorder="1"/>
    <xf numFmtId="0" fontId="38" fillId="3" borderId="0" xfId="0" applyFont="1" applyFill="1" applyAlignment="1">
      <alignment vertical="top" wrapText="1"/>
    </xf>
    <xf numFmtId="49" fontId="26" fillId="3" borderId="0" xfId="0" applyNumberFormat="1" applyFont="1" applyFill="1" applyBorder="1" applyAlignment="1">
      <alignment vertical="top" wrapText="1"/>
    </xf>
    <xf numFmtId="0" fontId="88" fillId="3" borderId="0" xfId="0" applyFont="1" applyFill="1" applyBorder="1" applyAlignment="1"/>
    <xf numFmtId="0" fontId="81" fillId="3" borderId="0" xfId="1" applyFont="1" applyFill="1" applyAlignment="1">
      <alignment horizontal="left" vertical="top"/>
    </xf>
    <xf numFmtId="0" fontId="81" fillId="3" borderId="0" xfId="1" applyFont="1" applyFill="1" applyAlignment="1">
      <alignment horizontal="right" vertical="top"/>
    </xf>
    <xf numFmtId="3" fontId="33" fillId="3" borderId="0" xfId="1" applyNumberFormat="1" applyFont="1" applyFill="1" applyAlignment="1">
      <alignment shrinkToFit="1"/>
    </xf>
    <xf numFmtId="3" fontId="38" fillId="3" borderId="0" xfId="0" applyNumberFormat="1" applyFont="1" applyFill="1" applyAlignment="1">
      <alignment shrinkToFit="1"/>
    </xf>
    <xf numFmtId="0" fontId="33" fillId="3" borderId="0" xfId="0" applyFont="1" applyFill="1" applyBorder="1" applyAlignment="1">
      <alignment vertical="top"/>
    </xf>
    <xf numFmtId="0" fontId="65" fillId="3" borderId="6" xfId="1" applyFont="1" applyFill="1" applyBorder="1" applyAlignment="1">
      <alignment horizontal="left"/>
    </xf>
    <xf numFmtId="0" fontId="26" fillId="3" borderId="20" xfId="1" applyFont="1" applyFill="1" applyBorder="1" applyAlignment="1"/>
    <xf numFmtId="2" fontId="0" fillId="3" borderId="0" xfId="0" applyNumberFormat="1" applyFill="1" applyAlignment="1"/>
    <xf numFmtId="0" fontId="0" fillId="3" borderId="0" xfId="0" applyFill="1" applyAlignment="1">
      <alignment vertical="center"/>
    </xf>
    <xf numFmtId="0" fontId="80" fillId="3" borderId="0" xfId="1" applyFont="1" applyFill="1" applyAlignment="1">
      <alignment horizontal="right" vertical="top" wrapText="1"/>
    </xf>
    <xf numFmtId="0" fontId="39" fillId="3" borderId="0" xfId="0" applyFont="1" applyFill="1" applyBorder="1" applyAlignment="1"/>
    <xf numFmtId="0" fontId="26" fillId="3" borderId="0" xfId="0" applyFont="1" applyFill="1" applyBorder="1" applyAlignment="1"/>
    <xf numFmtId="0" fontId="26" fillId="3" borderId="2" xfId="0" applyFont="1" applyFill="1" applyBorder="1" applyAlignment="1"/>
    <xf numFmtId="0" fontId="11" fillId="3" borderId="0" xfId="0" applyFont="1" applyFill="1" applyAlignment="1">
      <alignment horizontal="justify" wrapText="1"/>
    </xf>
    <xf numFmtId="0" fontId="26" fillId="3" borderId="27" xfId="0" applyFont="1" applyFill="1" applyBorder="1" applyAlignment="1"/>
    <xf numFmtId="0" fontId="39" fillId="3" borderId="0" xfId="0" applyFont="1" applyFill="1" applyAlignment="1">
      <alignment vertical="center"/>
    </xf>
    <xf numFmtId="0" fontId="26" fillId="3" borderId="0" xfId="1" applyFont="1" applyFill="1" applyAlignment="1">
      <alignment vertical="center"/>
    </xf>
    <xf numFmtId="0" fontId="90" fillId="3" borderId="0" xfId="1" applyFont="1" applyFill="1" applyAlignment="1">
      <alignment horizontal="right" vertical="top"/>
    </xf>
    <xf numFmtId="0" fontId="26" fillId="3" borderId="0" xfId="0" applyFont="1" applyFill="1" applyBorder="1" applyAlignment="1">
      <alignment vertical="center" wrapText="1"/>
    </xf>
    <xf numFmtId="0" fontId="28" fillId="3" borderId="0" xfId="0" applyFont="1" applyFill="1" applyBorder="1" applyAlignment="1">
      <alignment wrapText="1"/>
    </xf>
    <xf numFmtId="0" fontId="26" fillId="3" borderId="0" xfId="0" applyFont="1" applyFill="1" applyBorder="1" applyAlignment="1">
      <alignment wrapText="1"/>
    </xf>
    <xf numFmtId="0" fontId="26" fillId="3" borderId="0" xfId="0" applyFont="1" applyFill="1" applyBorder="1" applyAlignment="1">
      <alignment horizontal="justify"/>
    </xf>
    <xf numFmtId="0" fontId="28" fillId="3" borderId="0" xfId="0" applyFont="1" applyFill="1" applyBorder="1" applyAlignment="1"/>
    <xf numFmtId="0" fontId="33" fillId="3" borderId="0" xfId="0" applyFont="1" applyFill="1"/>
    <xf numFmtId="0" fontId="26" fillId="3" borderId="0" xfId="1" applyFont="1" applyFill="1" applyBorder="1" applyAlignment="1">
      <alignment horizontal="justify" wrapText="1"/>
    </xf>
    <xf numFmtId="0" fontId="28" fillId="3" borderId="0" xfId="0" applyFont="1" applyFill="1" applyBorder="1" applyAlignment="1">
      <alignment vertical="top" wrapText="1"/>
    </xf>
    <xf numFmtId="0" fontId="26" fillId="3" borderId="0" xfId="0" applyFont="1" applyFill="1" applyBorder="1" applyAlignment="1">
      <alignment vertical="center"/>
    </xf>
    <xf numFmtId="0" fontId="26" fillId="3" borderId="0" xfId="1" applyFont="1" applyFill="1" applyBorder="1" applyAlignment="1">
      <alignment vertical="center"/>
    </xf>
    <xf numFmtId="0" fontId="65"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8" fillId="3" borderId="0" xfId="1" applyFill="1"/>
    <xf numFmtId="0" fontId="38" fillId="3" borderId="0" xfId="0" applyFont="1" applyFill="1" applyAlignment="1">
      <alignment horizontal="left" vertical="center" indent="4"/>
    </xf>
    <xf numFmtId="0" fontId="39" fillId="3" borderId="0" xfId="0" applyFont="1" applyFill="1" applyAlignment="1">
      <alignment vertical="top"/>
    </xf>
    <xf numFmtId="0" fontId="33" fillId="3" borderId="0" xfId="1" applyFont="1" applyFill="1" applyBorder="1" applyAlignment="1">
      <alignment horizontal="left" vertical="top"/>
    </xf>
    <xf numFmtId="0" fontId="33" fillId="3" borderId="0" xfId="1" applyFont="1" applyFill="1" applyBorder="1" applyAlignment="1">
      <alignment horizontal="left" vertical="top" wrapText="1"/>
    </xf>
    <xf numFmtId="0" fontId="38" fillId="3" borderId="0" xfId="1" applyFont="1" applyFill="1"/>
    <xf numFmtId="0" fontId="39" fillId="3" borderId="0" xfId="1" applyFont="1" applyFill="1" applyAlignment="1">
      <alignment horizontal="left"/>
    </xf>
    <xf numFmtId="0" fontId="39" fillId="3" borderId="0" xfId="1" applyFont="1" applyFill="1"/>
    <xf numFmtId="0" fontId="11" fillId="3" borderId="6" xfId="0" applyFont="1" applyFill="1" applyBorder="1" applyAlignment="1"/>
    <xf numFmtId="0" fontId="39" fillId="3" borderId="0" xfId="0" applyFont="1" applyFill="1" applyAlignment="1">
      <alignment vertical="top" wrapText="1"/>
    </xf>
    <xf numFmtId="0" fontId="15" fillId="3" borderId="0" xfId="0" applyFont="1" applyFill="1" applyAlignment="1">
      <alignment vertical="top" wrapText="1"/>
    </xf>
    <xf numFmtId="0" fontId="38" fillId="3" borderId="0" xfId="0" applyFont="1" applyFill="1" applyAlignment="1">
      <alignment vertical="center"/>
    </xf>
    <xf numFmtId="0" fontId="37" fillId="3" borderId="0" xfId="0" applyFont="1" applyFill="1" applyBorder="1" applyAlignment="1">
      <alignment horizontal="center" vertical="center" wrapText="1"/>
    </xf>
    <xf numFmtId="0" fontId="0" fillId="3" borderId="0" xfId="0" applyFill="1" applyAlignment="1">
      <alignment horizontal="center"/>
    </xf>
    <xf numFmtId="0" fontId="38" fillId="3" borderId="42" xfId="1" applyFont="1" applyFill="1" applyBorder="1"/>
    <xf numFmtId="0" fontId="38" fillId="3" borderId="43" xfId="1" applyFont="1" applyFill="1" applyBorder="1"/>
    <xf numFmtId="0" fontId="38" fillId="3" borderId="44" xfId="1" applyFont="1" applyFill="1" applyBorder="1"/>
    <xf numFmtId="0" fontId="39" fillId="3" borderId="0" xfId="0" quotePrefix="1" applyFont="1" applyFill="1" applyAlignment="1"/>
    <xf numFmtId="0" fontId="28" fillId="3" borderId="8" xfId="0" applyFont="1" applyFill="1" applyBorder="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horizontal="justify" wrapText="1"/>
    </xf>
    <xf numFmtId="0" fontId="28" fillId="3" borderId="0" xfId="1" applyFont="1" applyFill="1" applyBorder="1" applyAlignment="1">
      <alignment horizontal="justify" wrapText="1"/>
    </xf>
    <xf numFmtId="0" fontId="28" fillId="3" borderId="0" xfId="1" applyFont="1" applyFill="1" applyBorder="1" applyAlignment="1">
      <alignment wrapText="1"/>
    </xf>
    <xf numFmtId="0" fontId="26" fillId="3" borderId="31" xfId="0" quotePrefix="1" applyFont="1" applyFill="1" applyBorder="1" applyAlignment="1">
      <alignment wrapText="1"/>
    </xf>
    <xf numFmtId="0" fontId="26" fillId="3" borderId="31" xfId="0" applyFont="1" applyFill="1" applyBorder="1" applyAlignment="1">
      <alignment wrapText="1"/>
    </xf>
    <xf numFmtId="0" fontId="26" fillId="3" borderId="31" xfId="0" applyFont="1" applyFill="1" applyBorder="1" applyAlignment="1">
      <alignment horizontal="center" vertical="center"/>
    </xf>
    <xf numFmtId="0" fontId="26" fillId="3" borderId="0" xfId="0" applyFont="1" applyFill="1" applyBorder="1" applyAlignment="1">
      <alignment horizontal="center" vertical="center"/>
    </xf>
    <xf numFmtId="0" fontId="27" fillId="3" borderId="0" xfId="1" applyFont="1" applyFill="1" applyBorder="1" applyAlignment="1">
      <alignment horizontal="centerContinuous"/>
    </xf>
    <xf numFmtId="0" fontId="26" fillId="3" borderId="0" xfId="1" applyFont="1" applyFill="1" applyBorder="1" applyAlignment="1">
      <alignment horizontal="centerContinuous"/>
    </xf>
    <xf numFmtId="0" fontId="26" fillId="3" borderId="0" xfId="1" applyFont="1" applyFill="1" applyBorder="1"/>
    <xf numFmtId="0" fontId="28" fillId="3" borderId="0" xfId="0" applyFont="1" applyFill="1" applyBorder="1" applyAlignment="1">
      <alignment horizontal="center" vertical="center" wrapText="1"/>
    </xf>
    <xf numFmtId="0" fontId="67" fillId="3" borderId="6" xfId="0" applyFont="1" applyFill="1" applyBorder="1" applyAlignment="1"/>
    <xf numFmtId="49" fontId="27" fillId="3" borderId="0" xfId="1" applyNumberFormat="1" applyFont="1" applyFill="1" applyBorder="1" applyAlignment="1"/>
    <xf numFmtId="49" fontId="26" fillId="3" borderId="0" xfId="1" applyNumberFormat="1" applyFont="1" applyFill="1" applyBorder="1" applyAlignment="1"/>
    <xf numFmtId="0" fontId="33" fillId="3" borderId="6" xfId="1" applyFont="1" applyFill="1" applyBorder="1" applyAlignment="1"/>
    <xf numFmtId="0" fontId="44" fillId="7" borderId="0" xfId="1" applyFont="1" applyFill="1" applyAlignment="1">
      <alignment vertical="center"/>
    </xf>
    <xf numFmtId="0" fontId="31" fillId="7" borderId="0" xfId="1" applyFont="1" applyFill="1" applyBorder="1" applyAlignment="1">
      <alignment horizontal="right"/>
    </xf>
    <xf numFmtId="3" fontId="31" fillId="7" borderId="0" xfId="1" applyNumberFormat="1" applyFont="1" applyFill="1" applyBorder="1" applyAlignment="1">
      <alignment horizontal="center"/>
    </xf>
    <xf numFmtId="3" fontId="33" fillId="3" borderId="0" xfId="1" quotePrefix="1" applyNumberFormat="1" applyFont="1" applyFill="1" applyBorder="1" applyAlignment="1">
      <alignment horizontal="right"/>
    </xf>
    <xf numFmtId="3" fontId="26" fillId="3" borderId="0" xfId="1" quotePrefix="1" applyNumberFormat="1" applyFont="1" applyFill="1" applyBorder="1" applyAlignment="1">
      <alignment horizontal="right"/>
    </xf>
    <xf numFmtId="0" fontId="42" fillId="3" borderId="0" xfId="1" applyFont="1" applyFill="1" applyBorder="1"/>
    <xf numFmtId="49" fontId="42" fillId="3" borderId="0" xfId="1" quotePrefix="1" applyNumberFormat="1" applyFont="1" applyFill="1" applyBorder="1" applyAlignment="1"/>
    <xf numFmtId="49" fontId="57" fillId="3" borderId="0" xfId="1" applyNumberFormat="1" applyFont="1" applyFill="1" applyBorder="1" applyAlignment="1"/>
    <xf numFmtId="3" fontId="34" fillId="3" borderId="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0" fontId="42" fillId="3" borderId="0" xfId="1" applyFont="1" applyFill="1" applyBorder="1" applyAlignment="1">
      <alignment horizontal="left"/>
    </xf>
    <xf numFmtId="3" fontId="26" fillId="3" borderId="5" xfId="1" applyNumberFormat="1" applyFont="1" applyFill="1" applyBorder="1" applyAlignment="1">
      <alignment shrinkToFit="1"/>
    </xf>
    <xf numFmtId="3" fontId="34" fillId="3" borderId="1" xfId="1" applyNumberFormat="1" applyFont="1" applyFill="1" applyBorder="1" applyAlignment="1">
      <alignment horizontal="right" shrinkToFit="1"/>
    </xf>
    <xf numFmtId="3" fontId="26" fillId="3" borderId="0" xfId="1" applyNumberFormat="1" applyFont="1" applyFill="1" applyBorder="1" applyAlignment="1">
      <alignment shrinkToFit="1"/>
    </xf>
    <xf numFmtId="165" fontId="35" fillId="3" borderId="3"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3" fillId="3" borderId="0" xfId="1" applyFont="1" applyFill="1" applyBorder="1"/>
    <xf numFmtId="49" fontId="34" fillId="3" borderId="0" xfId="1" applyNumberFormat="1" applyFont="1" applyFill="1" applyBorder="1" applyAlignment="1"/>
    <xf numFmtId="49" fontId="33" fillId="3" borderId="0" xfId="1" applyNumberFormat="1" applyFont="1" applyFill="1" applyBorder="1" applyAlignment="1"/>
    <xf numFmtId="49" fontId="34" fillId="3" borderId="14" xfId="1" applyNumberFormat="1" applyFont="1" applyFill="1" applyBorder="1" applyAlignment="1">
      <alignment wrapText="1"/>
    </xf>
    <xf numFmtId="3" fontId="34" fillId="3" borderId="11"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34" fillId="3" borderId="17" xfId="1" applyNumberFormat="1" applyFont="1" applyFill="1" applyBorder="1" applyAlignment="1">
      <alignment horizontal="right" shrinkToFit="1"/>
    </xf>
    <xf numFmtId="49" fontId="34" fillId="3" borderId="28" xfId="1" applyNumberFormat="1" applyFont="1" applyFill="1" applyBorder="1" applyAlignment="1">
      <alignment wrapText="1"/>
    </xf>
    <xf numFmtId="3" fontId="34" fillId="3" borderId="25" xfId="1" applyNumberFormat="1" applyFont="1" applyFill="1" applyBorder="1" applyAlignment="1">
      <alignment horizontal="right" shrinkToFit="1"/>
    </xf>
    <xf numFmtId="3" fontId="34" fillId="3" borderId="35" xfId="1" applyNumberFormat="1" applyFont="1" applyFill="1" applyBorder="1" applyAlignment="1">
      <alignment horizontal="right" shrinkToFit="1"/>
    </xf>
    <xf numFmtId="165" fontId="35" fillId="3" borderId="9" xfId="1" applyNumberFormat="1" applyFont="1" applyFill="1" applyBorder="1" applyAlignment="1">
      <alignment horizontal="right" shrinkToFit="1"/>
    </xf>
    <xf numFmtId="49" fontId="33" fillId="3" borderId="6" xfId="1" quotePrefix="1" applyNumberFormat="1" applyFont="1" applyFill="1" applyBorder="1" applyAlignment="1"/>
    <xf numFmtId="3" fontId="32" fillId="3" borderId="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3" fillId="3" borderId="6" xfId="1" applyNumberFormat="1" applyFont="1" applyFill="1" applyBorder="1" applyAlignment="1"/>
    <xf numFmtId="3" fontId="36" fillId="3" borderId="1"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34" fillId="3" borderId="0" xfId="1" applyFont="1" applyFill="1" applyBorder="1"/>
    <xf numFmtId="49" fontId="34" fillId="3" borderId="0" xfId="1" applyNumberFormat="1" applyFont="1" applyFill="1" applyBorder="1" applyAlignment="1">
      <alignment wrapText="1"/>
    </xf>
    <xf numFmtId="49" fontId="34" fillId="3" borderId="21" xfId="1" quotePrefix="1" applyNumberFormat="1" applyFont="1" applyFill="1" applyBorder="1" applyAlignment="1"/>
    <xf numFmtId="3" fontId="34" fillId="3" borderId="13" xfId="1" applyNumberFormat="1" applyFont="1" applyFill="1" applyBorder="1" applyAlignment="1">
      <alignment horizontal="right" shrinkToFit="1"/>
    </xf>
    <xf numFmtId="3" fontId="34" fillId="3" borderId="32" xfId="1" applyNumberFormat="1" applyFont="1" applyFill="1" applyBorder="1" applyAlignment="1">
      <alignment horizontal="right" shrinkToFit="1"/>
    </xf>
    <xf numFmtId="3" fontId="34" fillId="3" borderId="30"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49" fontId="34" fillId="3" borderId="20" xfId="1" quotePrefix="1" applyNumberFormat="1" applyFont="1" applyFill="1" applyBorder="1" applyAlignment="1"/>
    <xf numFmtId="49" fontId="34" fillId="3" borderId="6" xfId="1" quotePrefix="1" applyNumberFormat="1" applyFont="1" applyFill="1" applyBorder="1" applyAlignment="1"/>
    <xf numFmtId="3" fontId="36" fillId="3" borderId="9"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26" fillId="3" borderId="48" xfId="1" applyFont="1" applyFill="1" applyBorder="1"/>
    <xf numFmtId="0" fontId="34" fillId="3" borderId="0" xfId="1" applyFont="1" applyFill="1" applyBorder="1" applyAlignment="1">
      <alignment horizontal="left"/>
    </xf>
    <xf numFmtId="49" fontId="34" fillId="3" borderId="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5" xfId="1" applyNumberFormat="1" applyFont="1" applyFill="1" applyBorder="1" applyAlignment="1">
      <alignment horizontal="right" shrinkToFit="1"/>
    </xf>
    <xf numFmtId="3" fontId="29" fillId="3" borderId="5" xfId="1" applyNumberFormat="1" applyFont="1" applyFill="1" applyBorder="1" applyAlignment="1">
      <alignment horizontal="right" shrinkToFit="1"/>
    </xf>
    <xf numFmtId="3" fontId="27" fillId="3" borderId="18"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49" fontId="33" fillId="3" borderId="0" xfId="1" quotePrefix="1" applyNumberFormat="1" applyFont="1" applyFill="1" applyBorder="1" applyAlignment="1"/>
    <xf numFmtId="3" fontId="27" fillId="3" borderId="0" xfId="1" applyNumberFormat="1" applyFont="1" applyFill="1" applyBorder="1" applyAlignment="1">
      <alignment horizontal="right" shrinkToFit="1"/>
    </xf>
    <xf numFmtId="0" fontId="26" fillId="3" borderId="0" xfId="1" applyFont="1" applyFill="1" applyAlignment="1">
      <alignment shrinkToFit="1"/>
    </xf>
    <xf numFmtId="3" fontId="29" fillId="3" borderId="18"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3" fontId="34" fillId="3" borderId="0" xfId="1" applyNumberFormat="1" applyFont="1" applyFill="1" applyBorder="1" applyAlignment="1">
      <alignment horizontal="right" shrinkToFit="1"/>
    </xf>
    <xf numFmtId="0" fontId="29" fillId="3" borderId="0" xfId="1" applyFont="1" applyFill="1" applyBorder="1"/>
    <xf numFmtId="2" fontId="93" fillId="3" borderId="0" xfId="1" quotePrefix="1" applyNumberFormat="1" applyFont="1" applyFill="1" applyBorder="1" applyAlignment="1"/>
    <xf numFmtId="0" fontId="27" fillId="3" borderId="0" xfId="1" applyFont="1" applyFill="1" applyBorder="1" applyAlignment="1"/>
    <xf numFmtId="0" fontId="94" fillId="3" borderId="2" xfId="0" applyFont="1" applyFill="1" applyBorder="1" applyAlignment="1"/>
    <xf numFmtId="0" fontId="26" fillId="7" borderId="0" xfId="1" applyFont="1" applyFill="1" applyAlignment="1">
      <alignment wrapText="1"/>
    </xf>
    <xf numFmtId="0" fontId="27" fillId="7" borderId="0" xfId="1" applyFont="1" applyFill="1"/>
    <xf numFmtId="3" fontId="27" fillId="7" borderId="0" xfId="1" applyNumberFormat="1" applyFont="1" applyFill="1"/>
    <xf numFmtId="0" fontId="56" fillId="3" borderId="0" xfId="1" applyFont="1" applyFill="1" applyBorder="1" applyAlignment="1">
      <alignment horizontal="left" vertical="top" wrapText="1"/>
    </xf>
    <xf numFmtId="0" fontId="27" fillId="3" borderId="4" xfId="1" applyFont="1" applyFill="1" applyBorder="1" applyAlignment="1">
      <alignment horizontal="center" vertical="center" wrapText="1"/>
    </xf>
    <xf numFmtId="0" fontId="27" fillId="3" borderId="19" xfId="1" applyFont="1" applyFill="1" applyBorder="1" applyAlignment="1">
      <alignment horizontal="center" vertical="center" wrapText="1"/>
    </xf>
    <xf numFmtId="0" fontId="27" fillId="3" borderId="41" xfId="1" applyFont="1" applyFill="1" applyBorder="1" applyAlignment="1">
      <alignment horizontal="center" vertical="center" wrapText="1"/>
    </xf>
    <xf numFmtId="0" fontId="58" fillId="3" borderId="0" xfId="1" applyFont="1" applyFill="1" applyBorder="1" applyAlignment="1">
      <alignment horizontal="left" vertical="top" wrapText="1"/>
    </xf>
    <xf numFmtId="0" fontId="27" fillId="3" borderId="0" xfId="1" applyFont="1" applyFill="1" applyBorder="1" applyAlignment="1">
      <alignment horizontal="center" vertical="center" wrapText="1"/>
    </xf>
    <xf numFmtId="0" fontId="27" fillId="3" borderId="40" xfId="1" applyFont="1" applyFill="1" applyBorder="1" applyAlignment="1">
      <alignment horizontal="center" vertical="center" wrapText="1"/>
    </xf>
    <xf numFmtId="0" fontId="27" fillId="3" borderId="1" xfId="1" applyFont="1" applyFill="1" applyBorder="1" applyAlignment="1">
      <alignment horizontal="center" wrapText="1"/>
    </xf>
    <xf numFmtId="0" fontId="27" fillId="3" borderId="12" xfId="1" applyFont="1" applyFill="1" applyBorder="1" applyAlignment="1">
      <alignment horizontal="center" wrapText="1"/>
    </xf>
    <xf numFmtId="0" fontId="48" fillId="3" borderId="0" xfId="1" applyFont="1" applyFill="1" applyBorder="1" applyAlignment="1">
      <alignment horizontal="left" vertical="top" wrapText="1"/>
    </xf>
    <xf numFmtId="0" fontId="46" fillId="3" borderId="0" xfId="1" applyFont="1" applyFill="1" applyBorder="1" applyAlignment="1">
      <alignment horizontal="center" vertical="center" wrapText="1"/>
    </xf>
    <xf numFmtId="0" fontId="27" fillId="3" borderId="0" xfId="1" applyFont="1" applyFill="1" applyBorder="1" applyAlignment="1">
      <alignment horizontal="center" wrapText="1"/>
    </xf>
    <xf numFmtId="0" fontId="29" fillId="3" borderId="0" xfId="1" applyFont="1" applyFill="1" applyBorder="1" applyAlignment="1">
      <alignment horizontal="center" vertical="top" wrapText="1"/>
    </xf>
    <xf numFmtId="0" fontId="40" fillId="3" borderId="0" xfId="1" applyFont="1" applyFill="1" applyBorder="1" applyAlignment="1">
      <alignment horizontal="center" vertical="center" wrapText="1"/>
    </xf>
    <xf numFmtId="49" fontId="42" fillId="3" borderId="0" xfId="1" applyNumberFormat="1" applyFont="1" applyFill="1" applyBorder="1" applyAlignment="1"/>
    <xf numFmtId="3" fontId="49" fillId="3" borderId="8" xfId="1" applyNumberFormat="1" applyFont="1" applyFill="1" applyBorder="1" applyAlignment="1">
      <alignment horizontal="center" vertical="center" shrinkToFit="1"/>
    </xf>
    <xf numFmtId="165" fontId="52" fillId="3" borderId="9" xfId="1" applyNumberFormat="1" applyFont="1" applyFill="1" applyBorder="1" applyAlignment="1">
      <alignment horizontal="right" shrinkToFit="1"/>
    </xf>
    <xf numFmtId="3" fontId="7" fillId="3" borderId="36" xfId="1" applyNumberFormat="1" applyFont="1" applyFill="1" applyBorder="1" applyAlignment="1">
      <alignment horizontal="right" shrinkToFit="1"/>
    </xf>
    <xf numFmtId="3" fontId="7" fillId="3" borderId="22" xfId="1" applyNumberFormat="1" applyFont="1" applyFill="1" applyBorder="1" applyAlignment="1">
      <alignment horizontal="right" shrinkToFit="1"/>
    </xf>
    <xf numFmtId="3" fontId="50" fillId="3" borderId="22" xfId="1" applyNumberFormat="1" applyFont="1" applyFill="1" applyBorder="1" applyAlignment="1">
      <alignment horizontal="right" shrinkToFit="1"/>
    </xf>
    <xf numFmtId="49" fontId="33" fillId="3" borderId="21" xfId="1" quotePrefix="1" applyNumberFormat="1" applyFont="1" applyFill="1" applyBorder="1" applyAlignment="1"/>
    <xf numFmtId="3" fontId="7" fillId="3" borderId="34" xfId="1" applyNumberFormat="1" applyFont="1" applyFill="1" applyBorder="1" applyAlignment="1">
      <alignment horizontal="right" shrinkToFit="1"/>
    </xf>
    <xf numFmtId="3" fontId="7" fillId="3" borderId="30" xfId="1" applyNumberFormat="1" applyFont="1" applyFill="1" applyBorder="1" applyAlignment="1">
      <alignment horizontal="right" shrinkToFit="1"/>
    </xf>
    <xf numFmtId="3" fontId="50" fillId="3" borderId="30" xfId="1" applyNumberFormat="1" applyFont="1" applyFill="1" applyBorder="1" applyAlignment="1">
      <alignment horizontal="right" shrinkToFit="1"/>
    </xf>
    <xf numFmtId="49" fontId="33" fillId="3" borderId="21" xfId="1" quotePrefix="1" applyNumberFormat="1" applyFont="1" applyFill="1" applyBorder="1" applyAlignment="1">
      <alignment horizontal="left"/>
    </xf>
    <xf numFmtId="3" fontId="7" fillId="3" borderId="33" xfId="1" applyNumberFormat="1" applyFont="1" applyFill="1" applyBorder="1" applyAlignment="1">
      <alignment horizontal="right" shrinkToFit="1"/>
    </xf>
    <xf numFmtId="3" fontId="7" fillId="3" borderId="25" xfId="1" applyNumberFormat="1" applyFont="1" applyFill="1" applyBorder="1" applyAlignment="1">
      <alignment horizontal="right" shrinkToFit="1"/>
    </xf>
    <xf numFmtId="3" fontId="50" fillId="3" borderId="25" xfId="1" applyNumberFormat="1" applyFont="1" applyFill="1" applyBorder="1" applyAlignment="1">
      <alignment horizontal="right" shrinkToFit="1"/>
    </xf>
    <xf numFmtId="3" fontId="7" fillId="3" borderId="35" xfId="1" applyNumberFormat="1" applyFont="1" applyFill="1" applyBorder="1" applyAlignment="1">
      <alignment horizontal="right" shrinkToFit="1"/>
    </xf>
    <xf numFmtId="3" fontId="7" fillId="3" borderId="29" xfId="1" applyNumberFormat="1" applyFont="1" applyFill="1" applyBorder="1" applyAlignment="1">
      <alignment horizontal="right" shrinkToFit="1"/>
    </xf>
    <xf numFmtId="3" fontId="50" fillId="3" borderId="29" xfId="1" applyNumberFormat="1" applyFont="1" applyFill="1" applyBorder="1" applyAlignment="1">
      <alignment horizontal="right" shrinkToFit="1"/>
    </xf>
    <xf numFmtId="3" fontId="51" fillId="3" borderId="8" xfId="1" applyNumberFormat="1" applyFont="1" applyFill="1" applyBorder="1" applyAlignment="1">
      <alignment horizontal="right" shrinkToFit="1"/>
    </xf>
    <xf numFmtId="3" fontId="33" fillId="3" borderId="36" xfId="1" applyNumberFormat="1" applyFont="1" applyFill="1" applyBorder="1" applyAlignment="1">
      <alignment horizontal="right" shrinkToFit="1"/>
    </xf>
    <xf numFmtId="3" fontId="33" fillId="3" borderId="22"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54" fillId="3" borderId="22" xfId="1" applyNumberFormat="1" applyFont="1" applyFill="1" applyBorder="1" applyAlignment="1">
      <alignment horizontal="right" shrinkToFit="1"/>
    </xf>
    <xf numFmtId="0" fontId="33" fillId="3" borderId="21" xfId="1" quotePrefix="1" applyFont="1" applyFill="1" applyBorder="1"/>
    <xf numFmtId="49" fontId="55" fillId="3" borderId="0" xfId="1" applyNumberFormat="1" applyFont="1" applyFill="1" applyBorder="1" applyAlignment="1">
      <alignment wrapText="1"/>
    </xf>
    <xf numFmtId="3" fontId="45" fillId="3" borderId="15" xfId="1" applyNumberFormat="1" applyFont="1" applyFill="1" applyBorder="1" applyAlignment="1">
      <alignment horizontal="center" vertical="center" shrinkToFit="1"/>
    </xf>
    <xf numFmtId="3" fontId="49" fillId="3" borderId="15" xfId="1" applyNumberFormat="1" applyFont="1" applyFill="1" applyBorder="1" applyAlignment="1">
      <alignment horizontal="center" vertical="center" shrinkToFit="1"/>
    </xf>
    <xf numFmtId="0" fontId="62" fillId="3" borderId="0" xfId="0" applyFont="1" applyFill="1" applyAlignment="1"/>
    <xf numFmtId="2" fontId="34" fillId="3" borderId="0" xfId="0" applyNumberFormat="1" applyFont="1" applyFill="1" applyAlignment="1">
      <alignment wrapText="1"/>
    </xf>
    <xf numFmtId="0" fontId="33" fillId="3" borderId="0" xfId="0" applyFont="1" applyFill="1" applyBorder="1"/>
    <xf numFmtId="0" fontId="37" fillId="3" borderId="0" xfId="0" applyFont="1" applyFill="1" applyBorder="1"/>
    <xf numFmtId="0" fontId="33" fillId="3" borderId="6" xfId="0" applyFont="1" applyFill="1" applyBorder="1"/>
    <xf numFmtId="3" fontId="33" fillId="3" borderId="14" xfId="1" applyNumberFormat="1" applyFont="1" applyFill="1" applyBorder="1" applyAlignment="1">
      <alignment shrinkToFit="1"/>
    </xf>
    <xf numFmtId="0" fontId="33" fillId="3" borderId="21" xfId="0" applyFont="1" applyFill="1" applyBorder="1"/>
    <xf numFmtId="3" fontId="33" fillId="3" borderId="21" xfId="1" applyNumberFormat="1" applyFont="1" applyFill="1" applyBorder="1" applyAlignment="1">
      <alignment shrinkToFit="1"/>
    </xf>
    <xf numFmtId="3" fontId="33" fillId="3" borderId="28" xfId="1" applyNumberFormat="1" applyFont="1" applyFill="1" applyBorder="1" applyAlignment="1">
      <alignment shrinkToFit="1"/>
    </xf>
    <xf numFmtId="3" fontId="33" fillId="3" borderId="0" xfId="0" applyNumberFormat="1" applyFont="1" applyFill="1" applyBorder="1" applyAlignment="1">
      <alignment horizontal="justify" shrinkToFit="1"/>
    </xf>
    <xf numFmtId="3" fontId="33" fillId="3" borderId="0" xfId="0" applyNumberFormat="1" applyFont="1" applyFill="1" applyAlignment="1">
      <alignment shrinkToFit="1"/>
    </xf>
    <xf numFmtId="49" fontId="33" fillId="3" borderId="6" xfId="0" applyNumberFormat="1" applyFont="1" applyFill="1" applyBorder="1" applyAlignment="1"/>
    <xf numFmtId="0" fontId="33" fillId="3" borderId="6" xfId="1" applyFont="1" applyFill="1" applyBorder="1"/>
    <xf numFmtId="3" fontId="33" fillId="3" borderId="36" xfId="1" applyNumberFormat="1" applyFont="1" applyFill="1" applyBorder="1" applyAlignment="1">
      <alignment shrinkToFit="1"/>
    </xf>
    <xf numFmtId="49" fontId="33" fillId="3" borderId="21" xfId="0" applyNumberFormat="1" applyFont="1" applyFill="1" applyBorder="1" applyAlignment="1"/>
    <xf numFmtId="0" fontId="33" fillId="3" borderId="21" xfId="1" applyFont="1" applyFill="1" applyBorder="1"/>
    <xf numFmtId="3" fontId="33" fillId="3" borderId="34" xfId="1" applyNumberFormat="1" applyFont="1" applyFill="1" applyBorder="1" applyAlignment="1">
      <alignment shrinkToFit="1"/>
    </xf>
    <xf numFmtId="3" fontId="33" fillId="3" borderId="35" xfId="1" applyNumberFormat="1" applyFont="1" applyFill="1" applyBorder="1" applyAlignment="1">
      <alignment shrinkToFit="1"/>
    </xf>
    <xf numFmtId="49" fontId="37" fillId="3" borderId="0" xfId="0" applyNumberFormat="1" applyFont="1" applyFill="1" applyBorder="1" applyAlignment="1">
      <alignment vertical="top"/>
    </xf>
    <xf numFmtId="0" fontId="34" fillId="3" borderId="0" xfId="1" applyFont="1" applyFill="1"/>
    <xf numFmtId="49" fontId="33" fillId="3" borderId="6" xfId="0" quotePrefix="1" applyNumberFormat="1" applyFont="1" applyFill="1" applyBorder="1" applyAlignment="1"/>
    <xf numFmtId="0" fontId="26" fillId="3" borderId="6" xfId="1" applyFont="1" applyFill="1" applyBorder="1" applyAlignment="1"/>
    <xf numFmtId="0" fontId="26" fillId="3" borderId="14" xfId="1" applyFont="1" applyFill="1" applyBorder="1" applyAlignment="1"/>
    <xf numFmtId="49" fontId="33" fillId="3" borderId="21" xfId="0" quotePrefix="1" applyNumberFormat="1" applyFont="1" applyFill="1" applyBorder="1" applyAlignment="1"/>
    <xf numFmtId="49" fontId="33" fillId="3" borderId="51" xfId="0" quotePrefix="1" applyNumberFormat="1" applyFont="1" applyFill="1" applyBorder="1" applyAlignment="1"/>
    <xf numFmtId="0" fontId="33" fillId="3" borderId="51" xfId="1" applyFont="1" applyFill="1" applyBorder="1"/>
    <xf numFmtId="3" fontId="33" fillId="3" borderId="51" xfId="1" applyNumberFormat="1" applyFont="1" applyFill="1" applyBorder="1" applyAlignment="1">
      <alignment shrinkToFit="1"/>
    </xf>
    <xf numFmtId="3" fontId="33" fillId="3" borderId="50" xfId="1" applyNumberFormat="1" applyFont="1" applyFill="1" applyBorder="1" applyAlignment="1">
      <alignment shrinkToFit="1"/>
    </xf>
    <xf numFmtId="49" fontId="33" fillId="3" borderId="52" xfId="0" quotePrefix="1" applyNumberFormat="1" applyFont="1" applyFill="1" applyBorder="1" applyAlignment="1"/>
    <xf numFmtId="0" fontId="33" fillId="3" borderId="52" xfId="1" applyFont="1" applyFill="1" applyBorder="1"/>
    <xf numFmtId="3" fontId="33" fillId="3" borderId="52" xfId="1" applyNumberFormat="1" applyFont="1" applyFill="1" applyBorder="1" applyAlignment="1">
      <alignment shrinkToFit="1"/>
    </xf>
    <xf numFmtId="3" fontId="33" fillId="3" borderId="53" xfId="1" applyNumberFormat="1" applyFont="1" applyFill="1" applyBorder="1" applyAlignment="1">
      <alignment shrinkToFit="1"/>
    </xf>
    <xf numFmtId="0" fontId="34" fillId="3" borderId="0" xfId="0" applyFont="1" applyFill="1" applyAlignment="1"/>
    <xf numFmtId="0" fontId="34" fillId="3" borderId="6" xfId="0" applyFont="1" applyFill="1" applyBorder="1"/>
    <xf numFmtId="0" fontId="34" fillId="3" borderId="0" xfId="1" applyFont="1" applyFill="1" applyAlignment="1"/>
    <xf numFmtId="165" fontId="38" fillId="3" borderId="36" xfId="1" applyNumberFormat="1" applyFont="1" applyFill="1" applyBorder="1" applyAlignment="1">
      <alignment vertical="center" shrinkToFit="1"/>
    </xf>
    <xf numFmtId="165" fontId="38" fillId="3" borderId="34" xfId="1" applyNumberFormat="1" applyFont="1" applyFill="1" applyBorder="1" applyAlignment="1">
      <alignment vertical="center" shrinkToFit="1"/>
    </xf>
    <xf numFmtId="3" fontId="33" fillId="3" borderId="6" xfId="0" applyNumberFormat="1" applyFont="1" applyFill="1" applyBorder="1" applyAlignment="1">
      <alignment shrinkToFit="1"/>
    </xf>
    <xf numFmtId="3" fontId="33" fillId="3" borderId="14" xfId="0" applyNumberFormat="1" applyFont="1" applyFill="1" applyBorder="1" applyAlignment="1">
      <alignment shrinkToFit="1"/>
    </xf>
    <xf numFmtId="3" fontId="33" fillId="3" borderId="36" xfId="0" applyNumberFormat="1" applyFont="1" applyFill="1" applyBorder="1" applyAlignment="1">
      <alignment shrinkToFit="1"/>
    </xf>
    <xf numFmtId="0" fontId="33" fillId="3" borderId="21" xfId="1" applyFont="1" applyFill="1" applyBorder="1" applyAlignment="1"/>
    <xf numFmtId="3" fontId="33" fillId="3" borderId="28" xfId="0" applyNumberFormat="1" applyFont="1" applyFill="1" applyBorder="1" applyAlignment="1">
      <alignment shrinkToFit="1"/>
    </xf>
    <xf numFmtId="3" fontId="33" fillId="3" borderId="34" xfId="0" applyNumberFormat="1" applyFont="1" applyFill="1" applyBorder="1" applyAlignment="1">
      <alignment shrinkToFit="1"/>
    </xf>
    <xf numFmtId="49" fontId="34" fillId="3" borderId="0" xfId="0" applyNumberFormat="1" applyFont="1" applyFill="1" applyBorder="1"/>
    <xf numFmtId="0" fontId="26" fillId="3" borderId="21" xfId="1" applyFont="1" applyFill="1" applyBorder="1" applyAlignment="1"/>
    <xf numFmtId="0" fontId="33" fillId="3" borderId="0" xfId="0" applyFont="1" applyFill="1" applyAlignment="1">
      <alignment wrapText="1"/>
    </xf>
    <xf numFmtId="3" fontId="33" fillId="3" borderId="35" xfId="0" applyNumberFormat="1" applyFont="1" applyFill="1" applyBorder="1" applyAlignment="1">
      <alignment shrinkToFit="1"/>
    </xf>
    <xf numFmtId="0" fontId="33" fillId="3" borderId="6" xfId="0" quotePrefix="1" applyFont="1" applyFill="1" applyBorder="1"/>
    <xf numFmtId="0" fontId="33" fillId="3" borderId="21" xfId="0" quotePrefix="1" applyFont="1" applyFill="1" applyBorder="1"/>
    <xf numFmtId="3" fontId="38" fillId="3" borderId="18" xfId="0" applyNumberFormat="1" applyFont="1" applyFill="1" applyBorder="1" applyAlignment="1">
      <alignment shrinkToFit="1"/>
    </xf>
    <xf numFmtId="3" fontId="38"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78" fillId="3" borderId="21" xfId="1" quotePrefix="1" applyFont="1" applyFill="1" applyBorder="1"/>
    <xf numFmtId="0" fontId="37" fillId="3" borderId="6" xfId="0" applyFont="1" applyFill="1" applyBorder="1"/>
    <xf numFmtId="0" fontId="33" fillId="3" borderId="20" xfId="1" applyFont="1" applyFill="1" applyBorder="1" applyAlignment="1"/>
    <xf numFmtId="0" fontId="33" fillId="3" borderId="0" xfId="0" applyFont="1" applyFill="1" applyBorder="1" applyAlignment="1">
      <alignment vertical="center"/>
    </xf>
    <xf numFmtId="0" fontId="33" fillId="3" borderId="0" xfId="1" applyFont="1" applyFill="1" applyBorder="1" applyAlignment="1">
      <alignment vertical="center"/>
    </xf>
    <xf numFmtId="3" fontId="33" fillId="3" borderId="0" xfId="0" applyNumberFormat="1" applyFont="1" applyFill="1" applyBorder="1" applyAlignment="1">
      <alignment vertical="center" shrinkToFit="1"/>
    </xf>
    <xf numFmtId="2" fontId="39" fillId="3" borderId="0" xfId="1" applyNumberFormat="1" applyFont="1" applyFill="1" applyAlignment="1">
      <alignment wrapText="1"/>
    </xf>
    <xf numFmtId="0" fontId="33" fillId="3" borderId="21" xfId="0" quotePrefix="1" applyFont="1" applyFill="1" applyBorder="1" applyAlignment="1">
      <alignment horizontal="left"/>
    </xf>
    <xf numFmtId="0" fontId="33" fillId="3" borderId="20" xfId="0" quotePrefix="1" applyFont="1" applyFill="1" applyBorder="1" applyAlignment="1">
      <alignment horizontal="left"/>
    </xf>
    <xf numFmtId="0" fontId="75" fillId="3" borderId="0" xfId="0" applyFont="1" applyFill="1" applyBorder="1"/>
    <xf numFmtId="49" fontId="73" fillId="3" borderId="0" xfId="0" applyNumberFormat="1" applyFont="1" applyFill="1" applyBorder="1"/>
    <xf numFmtId="3" fontId="33" fillId="3" borderId="8" xfId="0" applyNumberFormat="1" applyFont="1" applyFill="1" applyBorder="1" applyAlignment="1">
      <alignment shrinkToFit="1"/>
    </xf>
    <xf numFmtId="3" fontId="38" fillId="3" borderId="33" xfId="0" applyNumberFormat="1" applyFont="1" applyFill="1" applyBorder="1" applyAlignment="1">
      <alignment shrinkToFit="1"/>
    </xf>
    <xf numFmtId="0" fontId="76" fillId="3" borderId="0" xfId="0" applyFont="1" applyFill="1" applyBorder="1" applyAlignment="1">
      <alignment horizontal="center"/>
    </xf>
    <xf numFmtId="0" fontId="73" fillId="3" borderId="0" xfId="0" applyFont="1" applyFill="1" applyBorder="1"/>
    <xf numFmtId="3" fontId="33" fillId="3" borderId="0" xfId="0" applyNumberFormat="1" applyFont="1" applyFill="1" applyBorder="1" applyAlignment="1">
      <alignment horizontal="left" vertical="center" shrinkToFit="1"/>
    </xf>
    <xf numFmtId="0" fontId="33" fillId="3" borderId="0" xfId="0" applyFont="1" applyFill="1" applyBorder="1" applyAlignment="1">
      <alignment horizontal="left"/>
    </xf>
    <xf numFmtId="0" fontId="26" fillId="3" borderId="0" xfId="0" applyFont="1" applyFill="1" applyBorder="1" applyAlignment="1">
      <alignment horizontal="left"/>
    </xf>
    <xf numFmtId="0" fontId="76" fillId="3" borderId="0" xfId="0" applyFont="1" applyFill="1" applyBorder="1"/>
    <xf numFmtId="0" fontId="78" fillId="3" borderId="6" xfId="0" quotePrefix="1" applyFont="1" applyFill="1" applyBorder="1"/>
    <xf numFmtId="0" fontId="74" fillId="3" borderId="0" xfId="0" applyFont="1" applyFill="1" applyBorder="1" applyAlignment="1">
      <alignment horizontal="center"/>
    </xf>
    <xf numFmtId="0" fontId="34" fillId="3" borderId="0" xfId="0" quotePrefix="1" applyFont="1" applyFill="1" applyBorder="1" applyAlignment="1">
      <alignment horizontal="left"/>
    </xf>
    <xf numFmtId="165" fontId="33" fillId="3" borderId="0" xfId="1" applyNumberFormat="1" applyFont="1" applyFill="1" applyBorder="1" applyAlignment="1">
      <alignment horizontal="right"/>
    </xf>
    <xf numFmtId="0" fontId="0" fillId="3" borderId="0" xfId="0" applyFill="1" applyBorder="1" applyAlignment="1">
      <alignment wrapText="1"/>
    </xf>
    <xf numFmtId="0" fontId="33" fillId="3" borderId="0" xfId="1" applyFont="1" applyFill="1" applyBorder="1" applyAlignment="1">
      <alignment horizontal="left"/>
    </xf>
    <xf numFmtId="0" fontId="33" fillId="3" borderId="0" xfId="1" applyFont="1" applyFill="1" applyBorder="1" applyAlignment="1">
      <alignment horizontal="center"/>
    </xf>
    <xf numFmtId="0" fontId="33" fillId="3" borderId="0" xfId="0" applyFont="1" applyFill="1" applyAlignment="1">
      <alignment horizontal="justify"/>
    </xf>
    <xf numFmtId="0" fontId="8" fillId="3" borderId="0" xfId="1" applyFont="1" applyFill="1"/>
    <xf numFmtId="0" fontId="79" fillId="3" borderId="0" xfId="1" applyFont="1" applyFill="1" applyAlignment="1"/>
    <xf numFmtId="0" fontId="25" fillId="3" borderId="0" xfId="1" applyFont="1" applyFill="1" applyAlignment="1">
      <alignment horizontal="left" vertical="top"/>
    </xf>
    <xf numFmtId="0" fontId="26" fillId="3" borderId="0" xfId="1" applyFont="1" applyFill="1" applyAlignment="1">
      <alignment vertical="top"/>
    </xf>
    <xf numFmtId="0" fontId="27" fillId="3" borderId="0" xfId="1" applyFont="1" applyFill="1" applyAlignment="1">
      <alignment vertical="top"/>
    </xf>
    <xf numFmtId="0" fontId="26" fillId="3" borderId="0" xfId="1" applyFont="1" applyFill="1" applyAlignment="1"/>
    <xf numFmtId="0" fontId="27" fillId="3" borderId="0" xfId="1" applyFont="1" applyFill="1" applyAlignment="1"/>
    <xf numFmtId="0" fontId="33" fillId="3" borderId="0" xfId="0" quotePrefix="1" applyFont="1" applyFill="1" applyBorder="1"/>
    <xf numFmtId="0" fontId="37" fillId="3" borderId="0" xfId="0" applyFont="1" applyFill="1" applyAlignment="1">
      <alignment vertical="top"/>
    </xf>
    <xf numFmtId="0" fontId="74" fillId="3" borderId="0" xfId="0" applyFont="1" applyFill="1" applyBorder="1"/>
    <xf numFmtId="0" fontId="17" fillId="3" borderId="0" xfId="0" applyFont="1" applyFill="1" applyAlignment="1">
      <alignment wrapText="1"/>
    </xf>
    <xf numFmtId="0" fontId="34"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6" fillId="3" borderId="0" xfId="1" applyFont="1" applyFill="1" applyBorder="1" applyAlignment="1">
      <alignment horizontal="center"/>
    </xf>
    <xf numFmtId="0" fontId="98" fillId="2" borderId="0" xfId="1" applyFont="1" applyFill="1" applyBorder="1" applyAlignment="1">
      <alignment horizontal="center" vertical="center"/>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3" fillId="3" borderId="20" xfId="0" applyFont="1" applyFill="1" applyBorder="1"/>
    <xf numFmtId="3" fontId="33" fillId="3" borderId="20" xfId="1" applyNumberFormat="1" applyFont="1" applyFill="1" applyBorder="1" applyAlignment="1">
      <alignment shrinkToFit="1"/>
    </xf>
    <xf numFmtId="3" fontId="33" fillId="3" borderId="24" xfId="1" applyNumberFormat="1" applyFont="1" applyFill="1" applyBorder="1" applyAlignment="1">
      <alignment shrinkToFit="1"/>
    </xf>
    <xf numFmtId="0" fontId="37" fillId="3" borderId="52" xfId="0" applyFont="1" applyFill="1" applyBorder="1"/>
    <xf numFmtId="0" fontId="33" fillId="3" borderId="52" xfId="1" applyFont="1" applyFill="1" applyBorder="1" applyAlignment="1"/>
    <xf numFmtId="0" fontId="34" fillId="3" borderId="54" xfId="0" applyFont="1" applyFill="1" applyBorder="1"/>
    <xf numFmtId="0" fontId="37" fillId="3" borderId="54" xfId="0" applyFont="1" applyFill="1" applyBorder="1"/>
    <xf numFmtId="0" fontId="33" fillId="3" borderId="54" xfId="0" applyFont="1" applyFill="1" applyBorder="1" applyAlignment="1"/>
    <xf numFmtId="3" fontId="33" fillId="3" borderId="54" xfId="0" applyNumberFormat="1" applyFont="1" applyFill="1" applyBorder="1" applyAlignment="1">
      <alignment shrinkToFit="1"/>
    </xf>
    <xf numFmtId="0" fontId="33" fillId="3" borderId="52" xfId="0" applyFont="1" applyFill="1" applyBorder="1" applyAlignment="1">
      <alignment wrapText="1"/>
    </xf>
    <xf numFmtId="3" fontId="33" fillId="3" borderId="52" xfId="0" applyNumberFormat="1" applyFont="1" applyFill="1" applyBorder="1" applyAlignment="1">
      <alignment shrinkToFit="1"/>
    </xf>
    <xf numFmtId="0" fontId="33" fillId="3" borderId="54" xfId="1" applyFont="1" applyFill="1" applyBorder="1" applyAlignment="1"/>
    <xf numFmtId="0" fontId="33" fillId="3" borderId="51" xfId="0" applyFont="1" applyFill="1" applyBorder="1"/>
    <xf numFmtId="0" fontId="33" fillId="3" borderId="51" xfId="1" applyFont="1" applyFill="1" applyBorder="1" applyAlignment="1"/>
    <xf numFmtId="0" fontId="33" fillId="3" borderId="53" xfId="0" applyFont="1" applyFill="1" applyBorder="1" applyAlignment="1"/>
    <xf numFmtId="3" fontId="38" fillId="3" borderId="0" xfId="0" applyNumberFormat="1" applyFont="1" applyFill="1" applyBorder="1" applyAlignment="1">
      <alignment horizontal="left" vertical="center" shrinkToFit="1"/>
    </xf>
    <xf numFmtId="0" fontId="17" fillId="3" borderId="0" xfId="0" applyFont="1" applyFill="1" applyBorder="1" applyAlignment="1">
      <alignment horizontal="left" vertical="center" indent="4"/>
    </xf>
    <xf numFmtId="0" fontId="64" fillId="3" borderId="0" xfId="0" applyFont="1" applyFill="1" applyBorder="1" applyAlignment="1"/>
    <xf numFmtId="0" fontId="60" fillId="3" borderId="0" xfId="0" applyFont="1" applyFill="1" applyBorder="1" applyAlignment="1"/>
    <xf numFmtId="0" fontId="33" fillId="3" borderId="0" xfId="0" applyFont="1" applyFill="1" applyAlignment="1"/>
    <xf numFmtId="0" fontId="0" fillId="3" borderId="0" xfId="0" applyFill="1" applyAlignment="1"/>
    <xf numFmtId="0" fontId="11" fillId="3" borderId="0" xfId="0" applyFont="1" applyFill="1" applyAlignment="1"/>
    <xf numFmtId="0" fontId="34" fillId="3" borderId="0" xfId="0" applyFont="1" applyFill="1" applyAlignment="1"/>
    <xf numFmtId="0" fontId="39" fillId="3" borderId="0" xfId="0" applyFont="1" applyFill="1" applyAlignment="1">
      <alignment vertical="center"/>
    </xf>
    <xf numFmtId="0" fontId="0" fillId="3" borderId="0" xfId="0" applyFill="1" applyAlignment="1">
      <alignment vertical="center"/>
    </xf>
    <xf numFmtId="0" fontId="38" fillId="3" borderId="0" xfId="0" applyFont="1" applyFill="1" applyAlignment="1">
      <alignment vertical="center"/>
    </xf>
    <xf numFmtId="0" fontId="33" fillId="3" borderId="0" xfId="1" applyFont="1" applyFill="1" applyBorder="1" applyAlignment="1"/>
    <xf numFmtId="0" fontId="67" fillId="3" borderId="0" xfId="0" applyFont="1" applyFill="1" applyAlignment="1">
      <alignment vertical="center"/>
    </xf>
    <xf numFmtId="0" fontId="96" fillId="0" borderId="0" xfId="0" applyFont="1" applyAlignment="1"/>
    <xf numFmtId="0" fontId="39" fillId="3" borderId="0" xfId="1" applyFont="1" applyFill="1" applyAlignment="1"/>
    <xf numFmtId="0" fontId="38" fillId="3" borderId="0" xfId="0" applyFont="1" applyFill="1" applyAlignment="1"/>
    <xf numFmtId="0" fontId="38" fillId="3" borderId="0" xfId="0" applyFont="1" applyFill="1" applyAlignment="1">
      <alignment vertical="center" wrapText="1"/>
    </xf>
    <xf numFmtId="0" fontId="64"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6" fillId="3" borderId="0" xfId="1" applyFont="1" applyFill="1" applyAlignment="1"/>
    <xf numFmtId="0" fontId="99" fillId="0" borderId="0" xfId="0" applyFont="1" applyAlignment="1"/>
    <xf numFmtId="0" fontId="11" fillId="3" borderId="0" xfId="0" applyFont="1" applyFill="1" applyAlignment="1">
      <alignment horizontal="left" vertical="center" indent="4"/>
    </xf>
    <xf numFmtId="0" fontId="6" fillId="3" borderId="0" xfId="3" applyFont="1" applyFill="1" applyBorder="1" applyAlignment="1"/>
    <xf numFmtId="0" fontId="6" fillId="3" borderId="0" xfId="3" applyFont="1" applyFill="1" applyAlignment="1">
      <alignment horizontal="justify"/>
    </xf>
    <xf numFmtId="0" fontId="6" fillId="3" borderId="0" xfId="3" applyFont="1" applyFill="1" applyAlignment="1"/>
    <xf numFmtId="0" fontId="6" fillId="3" borderId="0" xfId="3" applyFont="1" applyFill="1"/>
    <xf numFmtId="0" fontId="6" fillId="3" borderId="0" xfId="1" applyFont="1" applyFill="1"/>
    <xf numFmtId="0" fontId="6" fillId="3" borderId="6" xfId="3" applyFont="1" applyFill="1" applyBorder="1" applyAlignment="1"/>
    <xf numFmtId="0" fontId="6" fillId="3" borderId="6" xfId="3" applyFont="1" applyFill="1" applyBorder="1"/>
    <xf numFmtId="0" fontId="6" fillId="3" borderId="21" xfId="3" applyFont="1" applyFill="1" applyBorder="1" applyAlignment="1"/>
    <xf numFmtId="0" fontId="6" fillId="3" borderId="21" xfId="3" applyFont="1" applyFill="1" applyBorder="1"/>
    <xf numFmtId="0" fontId="6" fillId="3" borderId="21" xfId="1" applyFont="1" applyFill="1" applyBorder="1" applyAlignment="1"/>
    <xf numFmtId="0" fontId="6" fillId="3" borderId="21" xfId="1" applyFont="1" applyFill="1" applyBorder="1"/>
    <xf numFmtId="0" fontId="100" fillId="3" borderId="0" xfId="0" applyFont="1" applyFill="1" applyAlignment="1"/>
    <xf numFmtId="0" fontId="89" fillId="3" borderId="0" xfId="1" applyFont="1" applyFill="1"/>
    <xf numFmtId="0" fontId="20" fillId="3" borderId="0" xfId="0" applyFont="1" applyFill="1" applyAlignment="1"/>
    <xf numFmtId="0" fontId="34" fillId="3" borderId="0" xfId="0" applyFont="1" applyFill="1" applyAlignment="1">
      <alignment vertical="center"/>
    </xf>
    <xf numFmtId="0" fontId="33" fillId="3" borderId="8" xfId="1" applyFont="1" applyFill="1" applyBorder="1" applyAlignment="1"/>
    <xf numFmtId="0" fontId="33" fillId="3" borderId="49" xfId="1" applyFont="1" applyFill="1" applyBorder="1" applyAlignment="1"/>
    <xf numFmtId="0" fontId="0" fillId="0" borderId="0" xfId="0" applyAlignment="1">
      <alignment vertical="center"/>
    </xf>
    <xf numFmtId="0" fontId="34" fillId="3" borderId="0" xfId="1" applyFont="1" applyFill="1" applyAlignment="1">
      <alignment horizontal="left"/>
    </xf>
    <xf numFmtId="0" fontId="9" fillId="3" borderId="0" xfId="1" applyFont="1" applyFill="1" applyAlignment="1">
      <alignment vertical="center"/>
    </xf>
    <xf numFmtId="0" fontId="42" fillId="3" borderId="0" xfId="1" applyFont="1" applyFill="1" applyAlignment="1">
      <alignment vertical="center"/>
    </xf>
    <xf numFmtId="0" fontId="39" fillId="3" borderId="0" xfId="0" quotePrefix="1" applyFont="1" applyFill="1" applyAlignment="1">
      <alignment vertical="top"/>
    </xf>
    <xf numFmtId="0" fontId="42" fillId="3" borderId="0" xfId="1" quotePrefix="1" applyFont="1" applyFill="1" applyAlignment="1">
      <alignment vertical="center"/>
    </xf>
    <xf numFmtId="0" fontId="33" fillId="3" borderId="0" xfId="0" applyFont="1" applyFill="1" applyAlignment="1">
      <alignment vertical="center"/>
    </xf>
    <xf numFmtId="0" fontId="11" fillId="3" borderId="0" xfId="0" applyFont="1" applyFill="1" applyAlignment="1">
      <alignment vertical="center"/>
    </xf>
    <xf numFmtId="0" fontId="39" fillId="3" borderId="6" xfId="0" quotePrefix="1" applyFont="1" applyFill="1" applyBorder="1" applyAlignment="1"/>
    <xf numFmtId="0" fontId="101" fillId="2" borderId="0" xfId="1" applyFont="1" applyFill="1" applyBorder="1" applyAlignment="1">
      <alignment horizontal="center" vertical="center"/>
    </xf>
    <xf numFmtId="0" fontId="102" fillId="2" borderId="0" xfId="1" applyFont="1" applyFill="1" applyBorder="1" applyAlignment="1">
      <alignment horizontal="center" vertical="center"/>
    </xf>
    <xf numFmtId="0" fontId="58" fillId="3" borderId="0" xfId="1" quotePrefix="1" applyFont="1" applyFill="1" applyAlignment="1">
      <alignment vertical="center"/>
    </xf>
    <xf numFmtId="0" fontId="101" fillId="2" borderId="0" xfId="1" applyFont="1" applyFill="1" applyBorder="1" applyAlignment="1">
      <alignment horizontal="center"/>
    </xf>
    <xf numFmtId="0" fontId="39" fillId="3" borderId="0" xfId="1" quotePrefix="1" applyFont="1" applyFill="1" applyAlignment="1">
      <alignment vertical="center"/>
    </xf>
    <xf numFmtId="0" fontId="38" fillId="3" borderId="0" xfId="1" applyFont="1" applyFill="1" applyAlignment="1"/>
    <xf numFmtId="0" fontId="17" fillId="0" borderId="0" xfId="0" applyFont="1" applyAlignment="1">
      <alignment wrapText="1"/>
    </xf>
    <xf numFmtId="0" fontId="65" fillId="3" borderId="54" xfId="0" applyFont="1" applyFill="1" applyBorder="1" applyAlignment="1">
      <alignment horizontal="left" vertical="center" indent="1"/>
    </xf>
    <xf numFmtId="0" fontId="83" fillId="3" borderId="0" xfId="1" applyFont="1" applyFill="1" applyAlignment="1"/>
    <xf numFmtId="0" fontId="33" fillId="3" borderId="21" xfId="0" applyFont="1" applyFill="1" applyBorder="1" applyAlignment="1">
      <alignment vertical="center"/>
    </xf>
    <xf numFmtId="0" fontId="33" fillId="3" borderId="21" xfId="1" applyFont="1" applyFill="1" applyBorder="1" applyAlignment="1">
      <alignment vertical="center"/>
    </xf>
    <xf numFmtId="0" fontId="33" fillId="3" borderId="28" xfId="1" applyFont="1" applyFill="1" applyBorder="1" applyAlignment="1">
      <alignment vertical="center"/>
    </xf>
    <xf numFmtId="0" fontId="33" fillId="3" borderId="6" xfId="0" applyFont="1" applyFill="1" applyBorder="1" applyAlignment="1">
      <alignment vertical="center"/>
    </xf>
    <xf numFmtId="0" fontId="33" fillId="3" borderId="6" xfId="1" applyFont="1" applyFill="1" applyBorder="1" applyAlignment="1">
      <alignment vertical="center"/>
    </xf>
    <xf numFmtId="0" fontId="33" fillId="3" borderId="14" xfId="1" applyFont="1" applyFill="1" applyBorder="1" applyAlignment="1">
      <alignment vertical="center"/>
    </xf>
    <xf numFmtId="0" fontId="33" fillId="0" borderId="6" xfId="0" applyFont="1" applyBorder="1" applyAlignment="1">
      <alignment vertical="center"/>
    </xf>
    <xf numFmtId="0" fontId="33" fillId="0" borderId="14" xfId="1" applyFont="1" applyBorder="1" applyAlignment="1"/>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6" xfId="0" applyFont="1" applyFill="1" applyBorder="1" applyAlignment="1">
      <alignment vertical="center" wrapText="1"/>
    </xf>
    <xf numFmtId="0" fontId="33" fillId="0" borderId="6" xfId="0" applyFont="1" applyBorder="1" applyAlignment="1"/>
    <xf numFmtId="0" fontId="33" fillId="7" borderId="0" xfId="0" applyFont="1" applyFill="1" applyBorder="1" applyAlignment="1"/>
    <xf numFmtId="0" fontId="33" fillId="7" borderId="0" xfId="0" applyFont="1" applyFill="1" applyAlignment="1"/>
    <xf numFmtId="3" fontId="36" fillId="3" borderId="0" xfId="1" applyNumberFormat="1" applyFont="1" applyFill="1" applyBorder="1" applyAlignment="1">
      <alignment horizontal="right" shrinkToFit="1"/>
    </xf>
    <xf numFmtId="165" fontId="79" fillId="3" borderId="8" xfId="1" applyNumberFormat="1" applyFont="1" applyFill="1" applyBorder="1" applyAlignment="1">
      <alignment horizontal="right" vertical="center" shrinkToFit="1"/>
    </xf>
    <xf numFmtId="0" fontId="90" fillId="3" borderId="0" xfId="1" applyFont="1" applyFill="1" applyAlignment="1">
      <alignment horizontal="right"/>
    </xf>
    <xf numFmtId="3" fontId="45" fillId="3" borderId="0" xfId="1" applyNumberFormat="1" applyFont="1" applyFill="1" applyBorder="1" applyAlignment="1">
      <alignment horizontal="center" vertical="center" shrinkToFit="1"/>
    </xf>
    <xf numFmtId="165" fontId="52" fillId="3" borderId="0" xfId="1" applyNumberFormat="1" applyFont="1" applyFill="1" applyBorder="1" applyAlignment="1">
      <alignment horizontal="right" shrinkToFit="1"/>
    </xf>
    <xf numFmtId="3" fontId="7"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3" fontId="27" fillId="7" borderId="0" xfId="1" applyNumberFormat="1" applyFont="1" applyFill="1" applyBorder="1"/>
    <xf numFmtId="0" fontId="27" fillId="7" borderId="0" xfId="1" applyFont="1" applyFill="1" applyBorder="1"/>
    <xf numFmtId="0" fontId="17" fillId="3" borderId="0" xfId="1" applyFont="1" applyFill="1" applyAlignment="1">
      <alignment horizontal="left" vertical="center" indent="4"/>
    </xf>
    <xf numFmtId="0" fontId="26" fillId="3" borderId="0" xfId="1" applyFont="1" applyFill="1" applyAlignment="1">
      <alignment horizontal="justify"/>
    </xf>
    <xf numFmtId="0" fontId="8" fillId="3" borderId="0" xfId="1" applyFill="1" applyAlignment="1"/>
    <xf numFmtId="0" fontId="8" fillId="7" borderId="0" xfId="1" applyFill="1"/>
    <xf numFmtId="0" fontId="14" fillId="3" borderId="0" xfId="1" applyFont="1" applyFill="1" applyAlignment="1"/>
    <xf numFmtId="0" fontId="33" fillId="3" borderId="0" xfId="0" applyFont="1" applyFill="1" applyAlignment="1"/>
    <xf numFmtId="0" fontId="34" fillId="3" borderId="0" xfId="0" applyFont="1" applyFill="1" applyAlignment="1"/>
    <xf numFmtId="0" fontId="33" fillId="3" borderId="0" xfId="1" applyFont="1" applyFill="1" applyBorder="1" applyAlignment="1"/>
    <xf numFmtId="0" fontId="39" fillId="3" borderId="0" xfId="1" applyFont="1" applyFill="1" applyAlignment="1">
      <alignment vertical="center"/>
    </xf>
    <xf numFmtId="0" fontId="17" fillId="3" borderId="0" xfId="0" applyFont="1" applyFill="1" applyAlignment="1">
      <alignment vertical="center" wrapText="1"/>
    </xf>
    <xf numFmtId="0" fontId="26" fillId="3" borderId="0" xfId="1" applyFont="1" applyFill="1" applyAlignment="1"/>
    <xf numFmtId="3" fontId="89" fillId="3" borderId="0" xfId="1" applyNumberFormat="1" applyFont="1" applyFill="1" applyAlignment="1">
      <alignment shrinkToFit="1"/>
    </xf>
    <xf numFmtId="0" fontId="33" fillId="0" borderId="0" xfId="0" applyFont="1" applyBorder="1" applyAlignment="1">
      <alignment vertical="center"/>
    </xf>
    <xf numFmtId="0" fontId="33" fillId="0" borderId="0" xfId="0" applyFont="1" applyBorder="1" applyAlignment="1"/>
    <xf numFmtId="165" fontId="38" fillId="0" borderId="0" xfId="1" applyNumberFormat="1" applyFont="1" applyBorder="1" applyAlignment="1">
      <alignment vertical="center" shrinkToFit="1"/>
    </xf>
    <xf numFmtId="0" fontId="5" fillId="3" borderId="21" xfId="3" applyFont="1" applyFill="1" applyBorder="1" applyAlignment="1"/>
    <xf numFmtId="0" fontId="39" fillId="3" borderId="0" xfId="1" applyFont="1" applyFill="1" applyAlignment="1">
      <alignment vertical="center"/>
    </xf>
    <xf numFmtId="0" fontId="26" fillId="3" borderId="0" xfId="1" applyFont="1" applyFill="1" applyAlignment="1"/>
    <xf numFmtId="0" fontId="4" fillId="3" borderId="21" xfId="3" applyFont="1" applyFill="1" applyBorder="1" applyAlignment="1"/>
    <xf numFmtId="0" fontId="33" fillId="3" borderId="0" xfId="0" applyFont="1" applyFill="1" applyAlignment="1"/>
    <xf numFmtId="0" fontId="34" fillId="3" borderId="0" xfId="0" applyFont="1" applyFill="1" applyAlignment="1"/>
    <xf numFmtId="0" fontId="33" fillId="3" borderId="0" xfId="0" applyFont="1" applyFill="1" applyAlignment="1">
      <alignment vertical="center"/>
    </xf>
    <xf numFmtId="0" fontId="33" fillId="3" borderId="0" xfId="1" applyFont="1" applyFill="1" applyBorder="1" applyAlignment="1"/>
    <xf numFmtId="0" fontId="38" fillId="3" borderId="0" xfId="0" applyFont="1" applyFill="1" applyAlignment="1">
      <alignment vertical="center"/>
    </xf>
    <xf numFmtId="0" fontId="39" fillId="3" borderId="0" xfId="1" applyFont="1" applyFill="1" applyAlignment="1">
      <alignment vertical="center"/>
    </xf>
    <xf numFmtId="0" fontId="33" fillId="3" borderId="6" xfId="0" applyFont="1" applyFill="1" applyBorder="1" applyAlignment="1"/>
    <xf numFmtId="0" fontId="26" fillId="3" borderId="0" xfId="1" applyFont="1" applyFill="1" applyAlignment="1"/>
    <xf numFmtId="3" fontId="26" fillId="3" borderId="0" xfId="1" applyNumberFormat="1" applyFont="1" applyFill="1"/>
    <xf numFmtId="3" fontId="26" fillId="3" borderId="0" xfId="1" applyNumberFormat="1" applyFont="1" applyFill="1" applyAlignment="1"/>
    <xf numFmtId="0" fontId="34" fillId="3" borderId="0" xfId="1" applyFont="1" applyFill="1" applyAlignment="1">
      <alignment vertical="center"/>
    </xf>
    <xf numFmtId="0" fontId="33" fillId="3" borderId="0" xfId="1" applyFont="1" applyFill="1" applyAlignment="1">
      <alignment horizontal="justify" vertical="top" wrapText="1"/>
    </xf>
    <xf numFmtId="0" fontId="33" fillId="3" borderId="0" xfId="0" quotePrefix="1" applyFont="1" applyFill="1" applyAlignment="1">
      <alignment horizontal="center"/>
    </xf>
    <xf numFmtId="167" fontId="39" fillId="3" borderId="8" xfId="1" applyNumberFormat="1" applyFont="1" applyFill="1" applyBorder="1" applyAlignment="1">
      <alignment horizontal="right" vertical="center" indent="1"/>
    </xf>
    <xf numFmtId="0" fontId="28" fillId="3" borderId="0" xfId="1" quotePrefix="1" applyFont="1" applyFill="1" applyAlignment="1">
      <alignment horizontal="right"/>
    </xf>
    <xf numFmtId="0" fontId="34" fillId="3" borderId="6" xfId="0" quotePrefix="1" applyFont="1" applyFill="1" applyBorder="1"/>
    <xf numFmtId="0" fontId="39" fillId="3" borderId="0" xfId="1" quotePrefix="1" applyFont="1" applyFill="1" applyAlignment="1"/>
    <xf numFmtId="0" fontId="21" fillId="3" borderId="6" xfId="3" applyFont="1" applyFill="1" applyBorder="1"/>
    <xf numFmtId="0" fontId="21" fillId="3" borderId="21" xfId="3" applyFont="1" applyFill="1" applyBorder="1"/>
    <xf numFmtId="0" fontId="3" fillId="3" borderId="21" xfId="3" applyFont="1" applyFill="1" applyBorder="1" applyAlignment="1"/>
    <xf numFmtId="0" fontId="26" fillId="3" borderId="0" xfId="0" applyFont="1" applyFill="1" applyAlignment="1"/>
    <xf numFmtId="0" fontId="2" fillId="3" borderId="21" xfId="3" applyFont="1" applyFill="1" applyBorder="1" applyAlignment="1"/>
    <xf numFmtId="0" fontId="26" fillId="3" borderId="0" xfId="0" applyFont="1" applyFill="1" applyAlignment="1">
      <alignment wrapText="1"/>
    </xf>
    <xf numFmtId="0" fontId="46" fillId="3" borderId="0" xfId="0" applyFont="1" applyFill="1" applyBorder="1" applyAlignment="1">
      <alignment horizontal="left" vertical="center"/>
    </xf>
    <xf numFmtId="0" fontId="44"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44" fillId="3" borderId="0" xfId="0" applyFont="1" applyFill="1" applyBorder="1" applyAlignment="1">
      <alignment horizontal="center" vertical="center" wrapText="1"/>
    </xf>
    <xf numFmtId="3" fontId="44" fillId="3" borderId="0" xfId="0" applyNumberFormat="1" applyFont="1" applyFill="1" applyBorder="1" applyAlignment="1">
      <alignment horizontal="right" vertical="center" wrapText="1" indent="1"/>
    </xf>
    <xf numFmtId="0" fontId="44" fillId="3" borderId="0" xfId="0" applyFont="1" applyFill="1" applyBorder="1" applyAlignment="1">
      <alignment horizontal="right" vertical="center" wrapText="1" indent="2"/>
    </xf>
    <xf numFmtId="0" fontId="44" fillId="3" borderId="0" xfId="0" applyFont="1" applyFill="1" applyBorder="1" applyAlignment="1">
      <alignment horizontal="right" wrapText="1" indent="2"/>
    </xf>
    <xf numFmtId="0" fontId="38" fillId="3" borderId="0" xfId="0" applyFont="1" applyFill="1" applyBorder="1" applyAlignment="1">
      <alignment horizontal="left" vertical="center" wrapText="1"/>
    </xf>
    <xf numFmtId="0" fontId="26" fillId="3" borderId="0" xfId="0" applyFont="1" applyFill="1" applyBorder="1" applyAlignment="1">
      <alignment horizontal="left" wrapText="1"/>
    </xf>
    <xf numFmtId="0" fontId="34" fillId="3" borderId="0" xfId="1" quotePrefix="1" applyFont="1" applyFill="1" applyAlignment="1">
      <alignment horizontal="right"/>
    </xf>
    <xf numFmtId="0" fontId="39" fillId="3" borderId="0" xfId="1" applyFont="1" applyFill="1" applyAlignment="1">
      <alignment vertical="center"/>
    </xf>
    <xf numFmtId="0" fontId="1" fillId="3" borderId="21" xfId="3" applyFont="1" applyFill="1" applyBorder="1" applyAlignment="1"/>
    <xf numFmtId="0" fontId="26" fillId="3" borderId="0" xfId="1" applyFont="1" applyFill="1" applyAlignment="1"/>
    <xf numFmtId="0" fontId="39" fillId="3" borderId="0" xfId="1" quotePrefix="1" applyFont="1" applyFill="1" applyAlignment="1">
      <alignment vertical="center"/>
    </xf>
    <xf numFmtId="0" fontId="0" fillId="3" borderId="0" xfId="0" applyFill="1" applyAlignment="1"/>
    <xf numFmtId="0" fontId="33" fillId="3" borderId="0" xfId="0" applyFont="1" applyFill="1" applyAlignment="1"/>
    <xf numFmtId="0" fontId="33" fillId="3" borderId="0" xfId="1" applyFont="1" applyFill="1" applyBorder="1" applyAlignment="1"/>
    <xf numFmtId="0" fontId="43" fillId="3" borderId="0" xfId="1" applyFont="1" applyFill="1" applyAlignment="1">
      <alignment horizontal="justify" vertical="top" wrapText="1"/>
    </xf>
    <xf numFmtId="0" fontId="26" fillId="3" borderId="0" xfId="0" applyFont="1" applyFill="1" applyAlignment="1"/>
    <xf numFmtId="0" fontId="34" fillId="3" borderId="6" xfId="0" applyFont="1" applyFill="1" applyBorder="1" applyAlignment="1"/>
    <xf numFmtId="0" fontId="0" fillId="3" borderId="0" xfId="0" applyFill="1" applyBorder="1" applyAlignment="1"/>
    <xf numFmtId="0" fontId="34" fillId="3" borderId="0" xfId="0" applyFont="1" applyFill="1" applyBorder="1" applyAlignment="1"/>
    <xf numFmtId="0" fontId="34" fillId="3" borderId="0" xfId="0" quotePrefix="1" applyFont="1" applyFill="1" applyBorder="1" applyAlignment="1"/>
    <xf numFmtId="0" fontId="33" fillId="3" borderId="6" xfId="0" applyFont="1" applyFill="1" applyBorder="1" applyAlignment="1"/>
    <xf numFmtId="0" fontId="33" fillId="3" borderId="51" xfId="0" applyFont="1" applyFill="1" applyBorder="1" applyAlignment="1"/>
    <xf numFmtId="0" fontId="33" fillId="3" borderId="52" xfId="0" applyFont="1" applyFill="1" applyBorder="1" applyAlignment="1"/>
    <xf numFmtId="0" fontId="33" fillId="3" borderId="54" xfId="0" applyFont="1" applyFill="1" applyBorder="1" applyAlignment="1"/>
    <xf numFmtId="0" fontId="39" fillId="3" borderId="0" xfId="1" quotePrefix="1" applyFont="1" applyFill="1" applyAlignment="1">
      <alignment vertical="center"/>
    </xf>
    <xf numFmtId="0" fontId="17" fillId="3" borderId="0" xfId="0" applyFont="1" applyFill="1" applyAlignment="1">
      <alignment vertical="center"/>
    </xf>
    <xf numFmtId="0" fontId="26" fillId="3" borderId="0" xfId="1" applyFont="1" applyFill="1" applyAlignment="1"/>
    <xf numFmtId="3" fontId="38" fillId="3" borderId="8" xfId="0" applyNumberFormat="1" applyFont="1" applyFill="1" applyBorder="1" applyAlignment="1">
      <alignment horizontal="right" shrinkToFit="1"/>
    </xf>
    <xf numFmtId="0" fontId="33" fillId="3" borderId="50" xfId="0" applyFont="1" applyFill="1" applyBorder="1" applyAlignment="1"/>
    <xf numFmtId="3" fontId="17" fillId="3" borderId="0" xfId="0" applyNumberFormat="1" applyFont="1" applyFill="1" applyBorder="1" applyAlignment="1">
      <alignment vertical="center"/>
    </xf>
    <xf numFmtId="165" fontId="103" fillId="3" borderId="0" xfId="1" applyNumberFormat="1" applyFont="1" applyFill="1" applyBorder="1" applyAlignment="1">
      <alignment horizontal="right"/>
    </xf>
    <xf numFmtId="0" fontId="65" fillId="3" borderId="0" xfId="1" applyFont="1" applyFill="1" applyBorder="1" applyAlignment="1">
      <alignment horizontal="right" wrapText="1" indent="1"/>
    </xf>
    <xf numFmtId="0" fontId="0" fillId="3" borderId="0" xfId="0" applyFill="1" applyBorder="1" applyAlignment="1">
      <alignment horizontal="right" indent="1"/>
    </xf>
    <xf numFmtId="0" fontId="8" fillId="3" borderId="0" xfId="0" applyFont="1" applyFill="1" applyBorder="1" applyAlignment="1"/>
    <xf numFmtId="0" fontId="22" fillId="3" borderId="0" xfId="4" applyFont="1" applyFill="1" applyAlignment="1">
      <alignment horizontal="justify"/>
    </xf>
    <xf numFmtId="0" fontId="22" fillId="3" borderId="0" xfId="4" applyFont="1" applyFill="1" applyAlignment="1"/>
    <xf numFmtId="0" fontId="67" fillId="3" borderId="0" xfId="1" quotePrefix="1" applyFont="1" applyFill="1" applyAlignment="1">
      <alignment vertical="center"/>
    </xf>
    <xf numFmtId="0" fontId="8" fillId="3" borderId="6" xfId="0" applyFont="1" applyFill="1" applyBorder="1" applyAlignment="1">
      <alignment horizontal="left"/>
    </xf>
    <xf numFmtId="0" fontId="33" fillId="3" borderId="0" xfId="1" applyFont="1" applyFill="1" applyBorder="1" applyAlignment="1"/>
    <xf numFmtId="0" fontId="34" fillId="3" borderId="6" xfId="0" applyFont="1" applyFill="1" applyBorder="1" applyAlignment="1"/>
    <xf numFmtId="0" fontId="0" fillId="3" borderId="6" xfId="0" applyFill="1" applyBorder="1" applyAlignment="1"/>
    <xf numFmtId="0" fontId="0" fillId="3" borderId="14" xfId="0" applyFill="1" applyBorder="1" applyAlignment="1"/>
    <xf numFmtId="0" fontId="37" fillId="3" borderId="0" xfId="1" applyFont="1" applyFill="1" applyBorder="1" applyAlignment="1">
      <alignment horizontal="left"/>
    </xf>
    <xf numFmtId="3" fontId="38" fillId="3" borderId="0" xfId="1" applyNumberFormat="1" applyFont="1" applyFill="1" applyBorder="1" applyAlignment="1">
      <alignment vertical="center"/>
    </xf>
    <xf numFmtId="49" fontId="28" fillId="3" borderId="0" xfId="1" quotePrefix="1" applyNumberFormat="1" applyFont="1" applyFill="1" applyBorder="1" applyAlignment="1">
      <alignment horizontal="left"/>
    </xf>
    <xf numFmtId="0" fontId="28" fillId="3" borderId="0" xfId="1" applyFont="1" applyFill="1" applyBorder="1" applyAlignment="1">
      <alignment horizontal="left"/>
    </xf>
    <xf numFmtId="3" fontId="33" fillId="3" borderId="37" xfId="1" applyNumberFormat="1" applyFont="1" applyFill="1" applyBorder="1" applyAlignment="1">
      <alignment horizontal="right" shrinkToFit="1"/>
    </xf>
    <xf numFmtId="3" fontId="54" fillId="3" borderId="37" xfId="1" applyNumberFormat="1" applyFont="1" applyFill="1" applyBorder="1" applyAlignment="1">
      <alignment horizontal="right" shrinkToFit="1"/>
    </xf>
    <xf numFmtId="3" fontId="50" fillId="3" borderId="37" xfId="1" applyNumberFormat="1" applyFont="1" applyFill="1" applyBorder="1" applyAlignment="1">
      <alignment horizontal="right" shrinkToFit="1"/>
    </xf>
    <xf numFmtId="3" fontId="7" fillId="3" borderId="37" xfId="1" applyNumberFormat="1" applyFont="1" applyFill="1" applyBorder="1" applyAlignment="1">
      <alignment horizontal="right" shrinkToFit="1"/>
    </xf>
    <xf numFmtId="0" fontId="39" fillId="3"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7" xfId="1" applyFont="1" applyFill="1" applyBorder="1" applyAlignment="1">
      <alignment horizontal="center" vertical="center" wrapText="1"/>
    </xf>
    <xf numFmtId="0" fontId="39" fillId="3" borderId="0" xfId="1"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26" fillId="3" borderId="0" xfId="0" applyFont="1" applyFill="1" applyAlignment="1"/>
    <xf numFmtId="0" fontId="39"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165" fontId="35" fillId="3" borderId="0" xfId="1" applyNumberFormat="1" applyFont="1" applyFill="1" applyBorder="1" applyAlignment="1">
      <alignment horizontal="right" shrinkToFit="1"/>
    </xf>
    <xf numFmtId="165" fontId="79" fillId="3" borderId="0" xfId="1" applyNumberFormat="1" applyFont="1" applyFill="1" applyBorder="1" applyAlignment="1">
      <alignment horizontal="right" vertical="center" shrinkToFit="1"/>
    </xf>
    <xf numFmtId="0" fontId="0" fillId="3" borderId="0" xfId="0" applyFill="1" applyBorder="1" applyAlignment="1">
      <alignment shrinkToFit="1"/>
    </xf>
    <xf numFmtId="0" fontId="33" fillId="3" borderId="0" xfId="0" applyFont="1" applyFill="1" applyAlignment="1"/>
    <xf numFmtId="0" fontId="0" fillId="3" borderId="0" xfId="0" applyFill="1" applyAlignment="1"/>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4" fillId="3" borderId="0" xfId="0" applyFont="1" applyFill="1" applyAlignment="1"/>
    <xf numFmtId="0" fontId="33" fillId="3" borderId="0" xfId="1" applyFont="1" applyFill="1" applyAlignment="1">
      <alignment horizontal="center" vertical="center"/>
    </xf>
    <xf numFmtId="0" fontId="11" fillId="0" borderId="0" xfId="0" applyFont="1" applyAlignment="1">
      <alignment horizontal="center" vertical="center"/>
    </xf>
    <xf numFmtId="166" fontId="44"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6" fillId="3" borderId="15" xfId="1" applyFont="1" applyFill="1" applyBorder="1" applyAlignment="1"/>
    <xf numFmtId="0" fontId="41" fillId="3" borderId="0" xfId="1" applyFont="1" applyFill="1" applyAlignment="1">
      <alignment horizontal="center" vertical="center"/>
    </xf>
    <xf numFmtId="0" fontId="33" fillId="3" borderId="0" xfId="1" applyFont="1" applyFill="1" applyAlignment="1">
      <alignment horizontal="center" vertical="center" wrapText="1"/>
    </xf>
    <xf numFmtId="0" fontId="11" fillId="3" borderId="0" xfId="0" applyFont="1" applyFill="1" applyAlignment="1"/>
    <xf numFmtId="0" fontId="59" fillId="3" borderId="0" xfId="0" applyFont="1" applyFill="1" applyBorder="1" applyAlignment="1">
      <alignment horizontal="center" vertical="center" wrapText="1"/>
    </xf>
    <xf numFmtId="0" fontId="60" fillId="3" borderId="0" xfId="0" applyFont="1" applyFill="1" applyAlignment="1">
      <alignment horizontal="center" vertical="center" wrapText="1"/>
    </xf>
    <xf numFmtId="0" fontId="59"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9" fillId="3" borderId="0" xfId="0" applyFont="1" applyFill="1" applyAlignment="1">
      <alignment vertical="center"/>
    </xf>
    <xf numFmtId="0" fontId="0" fillId="3" borderId="0" xfId="0" applyFill="1" applyAlignment="1">
      <alignment vertical="center"/>
    </xf>
    <xf numFmtId="0" fontId="91" fillId="3" borderId="0" xfId="1" applyFont="1" applyFill="1" applyAlignment="1">
      <alignment vertical="center" wrapText="1"/>
    </xf>
    <xf numFmtId="0" fontId="92" fillId="3" borderId="0" xfId="0" applyFont="1" applyFill="1" applyAlignment="1">
      <alignment vertical="center"/>
    </xf>
    <xf numFmtId="0" fontId="29" fillId="3" borderId="1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12"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33" fillId="3" borderId="0" xfId="0" applyFont="1" applyFill="1" applyAlignment="1">
      <alignment horizontal="justify" wrapText="1"/>
    </xf>
    <xf numFmtId="0" fontId="26" fillId="3" borderId="30" xfId="0" applyFont="1" applyFill="1" applyBorder="1" applyAlignment="1"/>
    <xf numFmtId="0" fontId="26" fillId="3" borderId="21" xfId="0" applyFont="1" applyFill="1" applyBorder="1" applyAlignment="1"/>
    <xf numFmtId="0" fontId="26" fillId="3" borderId="28" xfId="0" applyFont="1" applyFill="1" applyBorder="1" applyAlignment="1"/>
    <xf numFmtId="0" fontId="26" fillId="3" borderId="30" xfId="0" applyFont="1" applyFill="1" applyBorder="1" applyAlignment="1">
      <alignment horizontal="left" indent="1"/>
    </xf>
    <xf numFmtId="0" fontId="26" fillId="3" borderId="21" xfId="0" applyFont="1" applyFill="1" applyBorder="1" applyAlignment="1">
      <alignment horizontal="left" indent="1"/>
    </xf>
    <xf numFmtId="0" fontId="26" fillId="3" borderId="28" xfId="0" applyFont="1" applyFill="1" applyBorder="1" applyAlignment="1">
      <alignment horizontal="left" indent="1"/>
    </xf>
    <xf numFmtId="0" fontId="26" fillId="3" borderId="22" xfId="0" applyFont="1" applyFill="1" applyBorder="1" applyAlignment="1"/>
    <xf numFmtId="0" fontId="26" fillId="3" borderId="37" xfId="0" applyFont="1" applyFill="1" applyBorder="1" applyAlignment="1"/>
    <xf numFmtId="0" fontId="26" fillId="3" borderId="38" xfId="0" applyFont="1" applyFill="1" applyBorder="1" applyAlignment="1"/>
    <xf numFmtId="0" fontId="26" fillId="3" borderId="22"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0" fontId="39" fillId="3" borderId="11" xfId="1" applyFont="1" applyFill="1" applyBorder="1" applyAlignment="1">
      <alignment horizontal="center" vertical="center" wrapText="1"/>
    </xf>
    <xf numFmtId="0" fontId="39" fillId="3" borderId="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0"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4" xfId="1" applyFont="1" applyFill="1" applyBorder="1" applyAlignment="1">
      <alignment horizontal="center" vertical="center" wrapText="1"/>
    </xf>
    <xf numFmtId="0" fontId="26" fillId="3" borderId="6" xfId="0" applyFont="1" applyFill="1" applyBorder="1" applyAlignment="1"/>
    <xf numFmtId="0" fontId="38" fillId="3" borderId="30" xfId="0" applyFont="1" applyFill="1" applyBorder="1" applyAlignment="1">
      <alignment horizontal="right" indent="1"/>
    </xf>
    <xf numFmtId="0" fontId="38" fillId="3" borderId="21" xfId="0" applyFont="1" applyFill="1" applyBorder="1" applyAlignment="1">
      <alignment horizontal="right" indent="1"/>
    </xf>
    <xf numFmtId="0" fontId="38" fillId="3" borderId="28" xfId="0" applyFont="1" applyFill="1" applyBorder="1" applyAlignment="1">
      <alignment horizontal="right" indent="1"/>
    </xf>
    <xf numFmtId="0" fontId="33" fillId="3" borderId="21" xfId="0" quotePrefix="1" applyFont="1" applyFill="1" applyBorder="1" applyAlignment="1">
      <alignment wrapText="1"/>
    </xf>
    <xf numFmtId="0" fontId="33" fillId="3" borderId="28" xfId="0" quotePrefix="1" applyFont="1" applyFill="1" applyBorder="1" applyAlignment="1">
      <alignment wrapText="1"/>
    </xf>
    <xf numFmtId="0" fontId="38" fillId="3" borderId="22" xfId="0" applyFont="1" applyFill="1" applyBorder="1" applyAlignment="1">
      <alignment horizontal="right" indent="1"/>
    </xf>
    <xf numFmtId="0" fontId="38" fillId="3" borderId="37" xfId="0" applyFont="1" applyFill="1" applyBorder="1" applyAlignment="1">
      <alignment horizontal="right" indent="1"/>
    </xf>
    <xf numFmtId="0" fontId="38" fillId="3" borderId="38" xfId="0" applyFont="1" applyFill="1" applyBorder="1" applyAlignment="1">
      <alignment horizontal="right" indent="1"/>
    </xf>
    <xf numFmtId="0" fontId="33" fillId="3" borderId="6" xfId="0" quotePrefix="1" applyFont="1" applyFill="1" applyBorder="1" applyAlignment="1">
      <alignment wrapText="1"/>
    </xf>
    <xf numFmtId="0" fontId="33" fillId="3" borderId="14" xfId="0" quotePrefix="1" applyFont="1" applyFill="1" applyBorder="1" applyAlignment="1">
      <alignment wrapText="1"/>
    </xf>
    <xf numFmtId="165" fontId="38" fillId="3" borderId="0" xfId="1" applyNumberFormat="1" applyFont="1" applyFill="1" applyBorder="1" applyAlignment="1">
      <alignment horizontal="right" vertical="center" indent="1"/>
    </xf>
    <xf numFmtId="0" fontId="28" fillId="3" borderId="0" xfId="0" applyFont="1" applyFill="1" applyBorder="1" applyAlignment="1">
      <alignment horizontal="justify" vertical="center" wrapText="1"/>
    </xf>
    <xf numFmtId="165" fontId="38" fillId="3" borderId="15" xfId="0" applyNumberFormat="1" applyFont="1" applyFill="1" applyBorder="1" applyAlignment="1">
      <alignment horizontal="right" indent="1"/>
    </xf>
    <xf numFmtId="165" fontId="38" fillId="3" borderId="9" xfId="0" applyNumberFormat="1" applyFont="1" applyFill="1" applyBorder="1" applyAlignment="1">
      <alignment horizontal="right" indent="1"/>
    </xf>
    <xf numFmtId="165" fontId="38" fillId="3" borderId="7" xfId="0" applyNumberFormat="1" applyFont="1" applyFill="1" applyBorder="1" applyAlignment="1">
      <alignment horizontal="right" indent="1"/>
    </xf>
    <xf numFmtId="0" fontId="38" fillId="3" borderId="11" xfId="1" applyFont="1" applyFill="1" applyBorder="1" applyAlignment="1">
      <alignment horizontal="right" vertical="center" indent="1"/>
    </xf>
    <xf numFmtId="0" fontId="38" fillId="3" borderId="1" xfId="1" applyFont="1" applyFill="1" applyBorder="1" applyAlignment="1">
      <alignment horizontal="right" vertical="center" indent="1"/>
    </xf>
    <xf numFmtId="0" fontId="38" fillId="3" borderId="12" xfId="1" applyFont="1" applyFill="1" applyBorder="1" applyAlignment="1">
      <alignment horizontal="right" vertical="center" indent="1"/>
    </xf>
    <xf numFmtId="0" fontId="38" fillId="3" borderId="10" xfId="1" applyFont="1" applyFill="1" applyBorder="1" applyAlignment="1">
      <alignment horizontal="right" vertical="center" indent="1"/>
    </xf>
    <xf numFmtId="0" fontId="38" fillId="3" borderId="3" xfId="1" applyFont="1" applyFill="1" applyBorder="1" applyAlignment="1">
      <alignment horizontal="right" vertical="center" indent="1"/>
    </xf>
    <xf numFmtId="0" fontId="38" fillId="3" borderId="4" xfId="1" applyFont="1" applyFill="1" applyBorder="1" applyAlignment="1">
      <alignment horizontal="right" vertical="center" indent="1"/>
    </xf>
    <xf numFmtId="0" fontId="33" fillId="3" borderId="0" xfId="0" quotePrefix="1" applyFont="1" applyFill="1" applyBorder="1" applyAlignment="1">
      <alignment wrapText="1"/>
    </xf>
    <xf numFmtId="0" fontId="33" fillId="3" borderId="2" xfId="0" quotePrefix="1" applyFont="1" applyFill="1" applyBorder="1" applyAlignment="1">
      <alignment wrapText="1"/>
    </xf>
    <xf numFmtId="0" fontId="38" fillId="3" borderId="29" xfId="0" applyFont="1" applyFill="1" applyBorder="1" applyAlignment="1">
      <alignment horizontal="right" indent="1"/>
    </xf>
    <xf numFmtId="0" fontId="38" fillId="3" borderId="16" xfId="0" applyFont="1" applyFill="1" applyBorder="1" applyAlignment="1">
      <alignment horizontal="right" indent="1"/>
    </xf>
    <xf numFmtId="0" fontId="38" fillId="3" borderId="39" xfId="0" applyFont="1" applyFill="1" applyBorder="1" applyAlignment="1">
      <alignment horizontal="right" indent="1"/>
    </xf>
    <xf numFmtId="0" fontId="33" fillId="7" borderId="0" xfId="0" quotePrefix="1" applyFont="1" applyFill="1" applyBorder="1" applyAlignment="1">
      <alignment wrapText="1"/>
    </xf>
    <xf numFmtId="0" fontId="33" fillId="3" borderId="0" xfId="1" quotePrefix="1" applyFont="1" applyFill="1" applyAlignment="1">
      <alignment horizontal="left"/>
    </xf>
    <xf numFmtId="0" fontId="11" fillId="3" borderId="26" xfId="0" applyFont="1" applyFill="1" applyBorder="1" applyAlignment="1"/>
    <xf numFmtId="0" fontId="38" fillId="3" borderId="45" xfId="1" applyFont="1" applyFill="1" applyBorder="1" applyAlignment="1"/>
    <xf numFmtId="0" fontId="17" fillId="3" borderId="46" xfId="0" applyFont="1" applyFill="1" applyBorder="1" applyAlignment="1"/>
    <xf numFmtId="0" fontId="38" fillId="3" borderId="46" xfId="1" applyFont="1" applyFill="1" applyBorder="1" applyAlignment="1">
      <alignment horizontal="center" wrapText="1"/>
    </xf>
    <xf numFmtId="0" fontId="17" fillId="3" borderId="46" xfId="0" applyFont="1" applyFill="1" applyBorder="1" applyAlignment="1">
      <alignment horizontal="center" wrapText="1"/>
    </xf>
    <xf numFmtId="0" fontId="17" fillId="3" borderId="47" xfId="0" applyFont="1" applyFill="1" applyBorder="1" applyAlignment="1">
      <alignment horizontal="center" wrapText="1"/>
    </xf>
    <xf numFmtId="0" fontId="26" fillId="7" borderId="0" xfId="0" quotePrefix="1" applyFont="1" applyFill="1" applyBorder="1" applyAlignment="1">
      <alignment wrapText="1"/>
    </xf>
    <xf numFmtId="0" fontId="33" fillId="3" borderId="0" xfId="0" applyFont="1" applyFill="1" applyAlignment="1">
      <alignment vertical="center"/>
    </xf>
    <xf numFmtId="0" fontId="11" fillId="3" borderId="0" xfId="0" applyFont="1" applyFill="1" applyAlignment="1">
      <alignment vertical="center"/>
    </xf>
    <xf numFmtId="0" fontId="38" fillId="3" borderId="23" xfId="0" applyFont="1" applyFill="1" applyBorder="1" applyAlignment="1">
      <alignment vertical="center"/>
    </xf>
    <xf numFmtId="0" fontId="0" fillId="3" borderId="23" xfId="0" applyFill="1" applyBorder="1" applyAlignment="1"/>
    <xf numFmtId="0" fontId="33" fillId="3" borderId="0" xfId="0" applyFont="1" applyFill="1" applyAlignment="1">
      <alignment vertical="center" wrapText="1"/>
    </xf>
    <xf numFmtId="0" fontId="0" fillId="3" borderId="0" xfId="0" applyFill="1" applyAlignment="1">
      <alignment vertical="center" wrapText="1"/>
    </xf>
    <xf numFmtId="0" fontId="26" fillId="3" borderId="29" xfId="0" applyFont="1" applyFill="1" applyBorder="1" applyAlignment="1"/>
    <xf numFmtId="0" fontId="26" fillId="3" borderId="16" xfId="0" applyFont="1" applyFill="1" applyBorder="1" applyAlignment="1"/>
    <xf numFmtId="0" fontId="26" fillId="3" borderId="39" xfId="0" applyFont="1" applyFill="1" applyBorder="1" applyAlignment="1"/>
    <xf numFmtId="0" fontId="26" fillId="3" borderId="29" xfId="0" applyFont="1" applyFill="1" applyBorder="1" applyAlignment="1">
      <alignment horizontal="left" indent="1"/>
    </xf>
    <xf numFmtId="0" fontId="26" fillId="3" borderId="16" xfId="0" applyFont="1" applyFill="1" applyBorder="1" applyAlignment="1">
      <alignment horizontal="left" indent="1"/>
    </xf>
    <xf numFmtId="0" fontId="26" fillId="3" borderId="39" xfId="0" applyFont="1" applyFill="1" applyBorder="1" applyAlignment="1">
      <alignment horizontal="left" indent="1"/>
    </xf>
    <xf numFmtId="0" fontId="11" fillId="3" borderId="0" xfId="0" applyFont="1" applyFill="1" applyAlignment="1">
      <alignment horizontal="justify" wrapText="1"/>
    </xf>
    <xf numFmtId="0" fontId="34" fillId="3" borderId="21" xfId="0" applyFont="1" applyFill="1" applyBorder="1" applyAlignment="1"/>
    <xf numFmtId="0" fontId="0" fillId="3" borderId="21" xfId="0" applyFill="1" applyBorder="1" applyAlignment="1"/>
    <xf numFmtId="0" fontId="39" fillId="3" borderId="0" xfId="0" quotePrefix="1" applyFont="1" applyFill="1" applyAlignment="1">
      <alignment wrapText="1"/>
    </xf>
    <xf numFmtId="0" fontId="39" fillId="3" borderId="0" xfId="0" applyFont="1" applyFill="1" applyAlignment="1">
      <alignment wrapText="1"/>
    </xf>
    <xf numFmtId="0" fontId="0" fillId="3" borderId="0" xfId="0" applyFill="1" applyAlignment="1">
      <alignment wrapText="1"/>
    </xf>
    <xf numFmtId="0" fontId="34" fillId="3" borderId="11" xfId="0" applyFont="1" applyFill="1" applyBorder="1" applyAlignment="1">
      <alignment horizontal="center" vertical="top" wrapText="1"/>
    </xf>
    <xf numFmtId="0" fontId="34" fillId="3" borderId="1" xfId="0" applyFont="1" applyFill="1" applyBorder="1" applyAlignment="1">
      <alignment horizontal="center" vertical="top"/>
    </xf>
    <xf numFmtId="0" fontId="34" fillId="3" borderId="12" xfId="0" applyFont="1" applyFill="1" applyBorder="1" applyAlignment="1">
      <alignment horizontal="center" vertical="top"/>
    </xf>
    <xf numFmtId="0" fontId="34" fillId="3" borderId="10" xfId="0" applyFont="1" applyFill="1" applyBorder="1" applyAlignment="1">
      <alignment horizontal="center" vertical="top"/>
    </xf>
    <xf numFmtId="0" fontId="34" fillId="3" borderId="3" xfId="0" applyFont="1" applyFill="1" applyBorder="1" applyAlignment="1">
      <alignment horizontal="center" vertical="top"/>
    </xf>
    <xf numFmtId="0" fontId="34" fillId="3" borderId="4" xfId="0" applyFont="1" applyFill="1" applyBorder="1" applyAlignment="1">
      <alignment horizontal="center" vertical="top"/>
    </xf>
    <xf numFmtId="0" fontId="9" fillId="3" borderId="0" xfId="1" applyFont="1" applyFill="1" applyAlignment="1">
      <alignment vertical="center" wrapText="1"/>
    </xf>
    <xf numFmtId="0" fontId="10" fillId="3" borderId="0" xfId="1" applyFont="1" applyFill="1" applyAlignment="1">
      <alignment vertical="center"/>
    </xf>
    <xf numFmtId="0" fontId="33" fillId="3" borderId="0" xfId="1" applyFont="1" applyFill="1" applyBorder="1" applyAlignment="1"/>
    <xf numFmtId="0" fontId="34" fillId="3" borderId="1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3" fontId="34" fillId="3" borderId="30" xfId="0" applyNumberFormat="1" applyFont="1" applyFill="1" applyBorder="1" applyAlignment="1">
      <alignment horizontal="right" vertical="center" indent="1"/>
    </xf>
    <xf numFmtId="3" fontId="34" fillId="3" borderId="21" xfId="0" applyNumberFormat="1" applyFont="1" applyFill="1" applyBorder="1" applyAlignment="1">
      <alignment horizontal="right" vertical="center" indent="1"/>
    </xf>
    <xf numFmtId="3" fontId="34" fillId="3" borderId="28" xfId="0" applyNumberFormat="1" applyFont="1" applyFill="1" applyBorder="1" applyAlignment="1">
      <alignment horizontal="right" vertical="center" indent="1"/>
    </xf>
    <xf numFmtId="165" fontId="34" fillId="3" borderId="30" xfId="0" applyNumberFormat="1" applyFont="1" applyFill="1" applyBorder="1" applyAlignment="1">
      <alignment horizontal="right" vertical="center" indent="1"/>
    </xf>
    <xf numFmtId="165" fontId="34" fillId="3" borderId="21" xfId="0" applyNumberFormat="1" applyFont="1" applyFill="1" applyBorder="1" applyAlignment="1">
      <alignment horizontal="right" vertical="center" indent="1"/>
    </xf>
    <xf numFmtId="165" fontId="34" fillId="3" borderId="28" xfId="0" applyNumberFormat="1" applyFont="1" applyFill="1" applyBorder="1" applyAlignment="1">
      <alignment horizontal="right" vertical="center" indent="1"/>
    </xf>
    <xf numFmtId="3" fontId="34" fillId="3" borderId="29" xfId="0" applyNumberFormat="1" applyFont="1" applyFill="1" applyBorder="1" applyAlignment="1">
      <alignment horizontal="right" vertical="center" indent="1"/>
    </xf>
    <xf numFmtId="3" fontId="34" fillId="3" borderId="16" xfId="0" applyNumberFormat="1" applyFont="1" applyFill="1" applyBorder="1" applyAlignment="1">
      <alignment horizontal="right" vertical="center" indent="1"/>
    </xf>
    <xf numFmtId="3" fontId="34" fillId="3" borderId="39" xfId="0" applyNumberFormat="1" applyFont="1" applyFill="1" applyBorder="1" applyAlignment="1">
      <alignment horizontal="right" vertical="center" indent="1"/>
    </xf>
    <xf numFmtId="165" fontId="34" fillId="3" borderId="29" xfId="0" applyNumberFormat="1" applyFont="1" applyFill="1" applyBorder="1" applyAlignment="1">
      <alignment horizontal="right" vertical="center" indent="1"/>
    </xf>
    <xf numFmtId="165" fontId="34" fillId="3" borderId="16" xfId="0" applyNumberFormat="1" applyFont="1" applyFill="1" applyBorder="1" applyAlignment="1">
      <alignment horizontal="right" vertical="center" indent="1"/>
    </xf>
    <xf numFmtId="165" fontId="34" fillId="3" borderId="39" xfId="0" applyNumberFormat="1" applyFont="1" applyFill="1" applyBorder="1" applyAlignment="1">
      <alignment horizontal="right" vertical="center" indent="1"/>
    </xf>
    <xf numFmtId="0" fontId="33" fillId="3" borderId="6" xfId="0" applyFont="1" applyFill="1" applyBorder="1" applyAlignment="1">
      <alignment horizontal="left" vertical="center" wrapText="1" indent="1"/>
    </xf>
    <xf numFmtId="0" fontId="33" fillId="3" borderId="6" xfId="0" applyFont="1" applyFill="1" applyBorder="1" applyAlignment="1">
      <alignment horizontal="left" vertical="center" indent="1"/>
    </xf>
    <xf numFmtId="0" fontId="33" fillId="3" borderId="14" xfId="0" applyFont="1" applyFill="1" applyBorder="1" applyAlignment="1">
      <alignment horizontal="left" vertical="center" indent="1"/>
    </xf>
    <xf numFmtId="0" fontId="33" fillId="3" borderId="21" xfId="0" applyFont="1" applyFill="1" applyBorder="1" applyAlignment="1">
      <alignment horizontal="left" vertical="center" indent="1"/>
    </xf>
    <xf numFmtId="0" fontId="33" fillId="3" borderId="28" xfId="0" applyFont="1" applyFill="1" applyBorder="1" applyAlignment="1">
      <alignment horizontal="left" vertical="center" indent="1"/>
    </xf>
    <xf numFmtId="0" fontId="33" fillId="3" borderId="21" xfId="0" applyFont="1" applyFill="1" applyBorder="1" applyAlignment="1">
      <alignment horizontal="left" wrapText="1" indent="1"/>
    </xf>
    <xf numFmtId="0" fontId="33" fillId="3" borderId="21" xfId="0" applyFont="1" applyFill="1" applyBorder="1" applyAlignment="1">
      <alignment horizontal="left" indent="1"/>
    </xf>
    <xf numFmtId="0" fontId="33" fillId="3" borderId="28" xfId="0" applyFont="1" applyFill="1" applyBorder="1" applyAlignment="1">
      <alignment horizontal="left" indent="1"/>
    </xf>
    <xf numFmtId="0" fontId="33" fillId="3" borderId="21" xfId="0" applyFont="1" applyFill="1" applyBorder="1" applyAlignment="1">
      <alignment horizontal="left" vertical="center" wrapText="1" indent="1"/>
    </xf>
    <xf numFmtId="165" fontId="34" fillId="3" borderId="22" xfId="0" applyNumberFormat="1" applyFont="1" applyFill="1" applyBorder="1" applyAlignment="1">
      <alignment horizontal="right" vertical="center" indent="1"/>
    </xf>
    <xf numFmtId="165" fontId="34" fillId="3" borderId="37" xfId="0" applyNumberFormat="1" applyFont="1" applyFill="1" applyBorder="1" applyAlignment="1">
      <alignment horizontal="right" vertical="center" indent="1"/>
    </xf>
    <xf numFmtId="165" fontId="34" fillId="3" borderId="38" xfId="0" applyNumberFormat="1" applyFont="1" applyFill="1" applyBorder="1" applyAlignment="1">
      <alignment horizontal="right" vertical="center" indent="1"/>
    </xf>
    <xf numFmtId="3" fontId="34" fillId="3" borderId="22" xfId="0" applyNumberFormat="1" applyFont="1" applyFill="1" applyBorder="1" applyAlignment="1">
      <alignment horizontal="right" vertical="center" indent="1"/>
    </xf>
    <xf numFmtId="3" fontId="34" fillId="3" borderId="37" xfId="0" applyNumberFormat="1" applyFont="1" applyFill="1" applyBorder="1" applyAlignment="1">
      <alignment horizontal="right" vertical="center" indent="1"/>
    </xf>
    <xf numFmtId="3" fontId="34" fillId="3" borderId="38" xfId="0" applyNumberFormat="1" applyFont="1" applyFill="1" applyBorder="1" applyAlignment="1">
      <alignment horizontal="right" vertical="center" indent="1"/>
    </xf>
    <xf numFmtId="0" fontId="33" fillId="3" borderId="6" xfId="1" applyFont="1" applyFill="1" applyBorder="1" applyAlignment="1"/>
    <xf numFmtId="0" fontId="11" fillId="3" borderId="6" xfId="0" applyFont="1" applyFill="1" applyBorder="1" applyAlignment="1"/>
    <xf numFmtId="0" fontId="11" fillId="3" borderId="21" xfId="0" applyFont="1" applyFill="1" applyBorder="1" applyAlignment="1"/>
    <xf numFmtId="0" fontId="33" fillId="3" borderId="21" xfId="1" applyFont="1" applyFill="1" applyBorder="1" applyAlignment="1"/>
    <xf numFmtId="0" fontId="26"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6" fillId="3" borderId="30" xfId="1" applyFont="1" applyFill="1" applyBorder="1" applyAlignment="1"/>
    <xf numFmtId="0" fontId="26"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44" fillId="3" borderId="11" xfId="1"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44" fillId="3" borderId="1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3" fontId="44" fillId="3" borderId="11" xfId="0" applyNumberFormat="1" applyFont="1" applyFill="1" applyBorder="1" applyAlignment="1">
      <alignment horizontal="right" vertical="center" wrapText="1" indent="1"/>
    </xf>
    <xf numFmtId="3" fontId="44" fillId="3" borderId="1" xfId="0" applyNumberFormat="1" applyFont="1" applyFill="1" applyBorder="1" applyAlignment="1">
      <alignment horizontal="right" vertical="center" wrapText="1" indent="1"/>
    </xf>
    <xf numFmtId="3" fontId="44" fillId="3" borderId="12" xfId="0" applyNumberFormat="1" applyFont="1" applyFill="1" applyBorder="1" applyAlignment="1">
      <alignment horizontal="right" vertical="center" wrapText="1" indent="1"/>
    </xf>
    <xf numFmtId="3" fontId="44" fillId="3" borderId="10" xfId="0" applyNumberFormat="1" applyFont="1" applyFill="1" applyBorder="1" applyAlignment="1">
      <alignment horizontal="right" vertical="center" wrapText="1" indent="1"/>
    </xf>
    <xf numFmtId="3" fontId="44" fillId="3" borderId="3" xfId="0" applyNumberFormat="1" applyFont="1" applyFill="1" applyBorder="1" applyAlignment="1">
      <alignment horizontal="right" vertical="center" wrapText="1" indent="1"/>
    </xf>
    <xf numFmtId="3" fontId="44" fillId="3" borderId="4" xfId="0" applyNumberFormat="1" applyFont="1" applyFill="1" applyBorder="1" applyAlignment="1">
      <alignment horizontal="right" vertical="center" wrapText="1" indent="1"/>
    </xf>
    <xf numFmtId="0" fontId="44" fillId="3" borderId="11" xfId="0" applyFont="1" applyFill="1" applyBorder="1" applyAlignment="1">
      <alignment horizontal="right" vertical="center" wrapText="1" indent="2"/>
    </xf>
    <xf numFmtId="0" fontId="44" fillId="3" borderId="1" xfId="0" applyFont="1" applyFill="1" applyBorder="1" applyAlignment="1">
      <alignment horizontal="right" vertical="center" wrapText="1" indent="2"/>
    </xf>
    <xf numFmtId="0" fontId="44" fillId="3" borderId="12" xfId="0" applyFont="1" applyFill="1" applyBorder="1" applyAlignment="1">
      <alignment horizontal="right" wrapText="1" indent="2"/>
    </xf>
    <xf numFmtId="0" fontId="44" fillId="3" borderId="10" xfId="0" applyFont="1" applyFill="1" applyBorder="1" applyAlignment="1">
      <alignment horizontal="right" vertical="center" wrapText="1" indent="2"/>
    </xf>
    <xf numFmtId="0" fontId="44" fillId="3" borderId="3" xfId="0" applyFont="1" applyFill="1" applyBorder="1" applyAlignment="1">
      <alignment horizontal="right" vertical="center" wrapText="1" indent="2"/>
    </xf>
    <xf numFmtId="0" fontId="44" fillId="3" borderId="4" xfId="0" applyFont="1" applyFill="1" applyBorder="1" applyAlignment="1">
      <alignment horizontal="right" wrapText="1" indent="2"/>
    </xf>
    <xf numFmtId="0" fontId="38" fillId="3" borderId="1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26" fillId="3" borderId="12" xfId="0" applyFont="1" applyFill="1" applyBorder="1" applyAlignment="1">
      <alignment horizontal="left" wrapText="1"/>
    </xf>
    <xf numFmtId="0" fontId="38" fillId="3" borderId="10"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26" fillId="3" borderId="4" xfId="0" applyFont="1" applyFill="1" applyBorder="1" applyAlignment="1">
      <alignment horizontal="left" wrapText="1"/>
    </xf>
    <xf numFmtId="0" fontId="46" fillId="3" borderId="17" xfId="0" applyFont="1" applyFill="1" applyBorder="1" applyAlignment="1">
      <alignment horizontal="left" vertical="center"/>
    </xf>
    <xf numFmtId="0" fontId="46" fillId="3" borderId="19" xfId="0" applyFont="1" applyFill="1" applyBorder="1" applyAlignment="1">
      <alignment horizontal="left" vertical="center"/>
    </xf>
    <xf numFmtId="0" fontId="44" fillId="3" borderId="1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44" fillId="3" borderId="12" xfId="0" applyFont="1" applyFill="1" applyBorder="1" applyAlignment="1">
      <alignment horizontal="left" vertical="center" wrapText="1"/>
    </xf>
    <xf numFmtId="0" fontId="44" fillId="3" borderId="10" xfId="0" applyFont="1" applyFill="1" applyBorder="1" applyAlignment="1">
      <alignment horizontal="left" vertical="center" wrapText="1"/>
    </xf>
    <xf numFmtId="0" fontId="44" fillId="3" borderId="3" xfId="0" applyFont="1" applyFill="1" applyBorder="1" applyAlignment="1">
      <alignment horizontal="left" vertical="center" wrapText="1"/>
    </xf>
    <xf numFmtId="0" fontId="44" fillId="3" borderId="4" xfId="0" applyFont="1" applyFill="1" applyBorder="1" applyAlignment="1">
      <alignment horizontal="left" vertical="center" wrapText="1"/>
    </xf>
    <xf numFmtId="0" fontId="66" fillId="3" borderId="11" xfId="0" applyFont="1" applyFill="1" applyBorder="1" applyAlignment="1">
      <alignment horizontal="center" vertical="center" wrapText="1"/>
    </xf>
    <xf numFmtId="0" fontId="66" fillId="3" borderId="1" xfId="0" applyFont="1" applyFill="1" applyBorder="1" applyAlignment="1">
      <alignment horizontal="center" vertical="center"/>
    </xf>
    <xf numFmtId="0" fontId="67" fillId="3" borderId="12" xfId="0" applyFont="1" applyFill="1" applyBorder="1" applyAlignment="1"/>
    <xf numFmtId="0" fontId="66" fillId="3" borderId="10" xfId="0" applyFont="1" applyFill="1" applyBorder="1" applyAlignment="1">
      <alignment horizontal="center" vertical="center"/>
    </xf>
    <xf numFmtId="0" fontId="66" fillId="3" borderId="3" xfId="0" applyFont="1" applyFill="1" applyBorder="1" applyAlignment="1">
      <alignment horizontal="center" vertical="center"/>
    </xf>
    <xf numFmtId="0" fontId="67" fillId="3" borderId="4" xfId="0" applyFont="1" applyFill="1" applyBorder="1" applyAlignment="1"/>
    <xf numFmtId="0" fontId="39" fillId="3" borderId="1" xfId="0" applyFont="1" applyFill="1" applyBorder="1" applyAlignment="1">
      <alignment horizontal="center" vertical="center"/>
    </xf>
    <xf numFmtId="0" fontId="26" fillId="3" borderId="12" xfId="0" applyFont="1" applyFill="1" applyBorder="1" applyAlignment="1"/>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26" fillId="3" borderId="4" xfId="0" applyFont="1" applyFill="1" applyBorder="1" applyAlignment="1"/>
    <xf numFmtId="0" fontId="41" fillId="3" borderId="11" xfId="0" applyFont="1" applyFill="1" applyBorder="1" applyAlignment="1">
      <alignment vertical="center"/>
    </xf>
    <xf numFmtId="0" fontId="41" fillId="3" borderId="1" xfId="0" applyFont="1" applyFill="1" applyBorder="1" applyAlignment="1">
      <alignment vertical="center"/>
    </xf>
    <xf numFmtId="0" fontId="41" fillId="3" borderId="12" xfId="0" applyFont="1" applyFill="1" applyBorder="1" applyAlignment="1">
      <alignment vertical="center"/>
    </xf>
    <xf numFmtId="0" fontId="41" fillId="3" borderId="10" xfId="0" applyFont="1" applyFill="1" applyBorder="1" applyAlignment="1">
      <alignment vertical="center"/>
    </xf>
    <xf numFmtId="0" fontId="41" fillId="3" borderId="3" xfId="0" applyFont="1" applyFill="1" applyBorder="1" applyAlignment="1">
      <alignment vertical="center"/>
    </xf>
    <xf numFmtId="0" fontId="41" fillId="3" borderId="4" xfId="0" applyFont="1" applyFill="1" applyBorder="1" applyAlignment="1">
      <alignment vertical="center"/>
    </xf>
    <xf numFmtId="0" fontId="41" fillId="3" borderId="11"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11" xfId="0" applyFont="1" applyFill="1" applyBorder="1" applyAlignment="1">
      <alignment horizontal="center" vertical="center" wrapText="1"/>
    </xf>
    <xf numFmtId="0" fontId="39" fillId="3" borderId="12" xfId="0" applyFont="1" applyFill="1" applyBorder="1" applyAlignment="1">
      <alignment horizontal="center" vertical="center"/>
    </xf>
    <xf numFmtId="0" fontId="39" fillId="3" borderId="4" xfId="0" applyFont="1" applyFill="1" applyBorder="1" applyAlignment="1">
      <alignment horizontal="center" vertical="center"/>
    </xf>
    <xf numFmtId="0" fontId="41" fillId="3" borderId="11" xfId="1" applyFont="1" applyFill="1" applyBorder="1" applyAlignment="1">
      <alignment horizontal="center" vertical="center"/>
    </xf>
    <xf numFmtId="0" fontId="26" fillId="3" borderId="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7" xfId="0" applyFont="1" applyFill="1" applyBorder="1" applyAlignment="1"/>
    <xf numFmtId="0" fontId="26" fillId="3" borderId="19" xfId="0" applyFont="1" applyFill="1" applyBorder="1" applyAlignment="1"/>
    <xf numFmtId="3" fontId="34" fillId="3" borderId="33" xfId="1" applyNumberFormat="1" applyFont="1" applyFill="1" applyBorder="1" applyAlignment="1">
      <alignment horizontal="right" shrinkToFit="1"/>
    </xf>
    <xf numFmtId="0" fontId="0" fillId="3" borderId="32" xfId="0" applyFill="1" applyBorder="1" applyAlignment="1">
      <alignment shrinkToFit="1"/>
    </xf>
    <xf numFmtId="49" fontId="33" fillId="3" borderId="24" xfId="1" quotePrefix="1" applyNumberFormat="1" applyFont="1" applyFill="1" applyBorder="1" applyAlignment="1">
      <alignment vertical="center" wrapText="1"/>
    </xf>
    <xf numFmtId="0" fontId="0" fillId="3" borderId="14" xfId="0" applyFill="1" applyBorder="1" applyAlignment="1">
      <alignment vertical="center" wrapText="1"/>
    </xf>
    <xf numFmtId="0" fontId="95" fillId="3" borderId="0" xfId="1" applyFont="1" applyFill="1" applyBorder="1" applyAlignment="1">
      <alignment vertical="center"/>
    </xf>
    <xf numFmtId="0" fontId="96" fillId="0" borderId="0" xfId="0" applyFont="1" applyAlignment="1"/>
    <xf numFmtId="0" fontId="96" fillId="0" borderId="0" xfId="0" applyFont="1" applyBorder="1" applyAlignment="1"/>
    <xf numFmtId="0" fontId="39"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8" fillId="3" borderId="17" xfId="1" applyFont="1" applyFill="1" applyBorder="1" applyAlignment="1">
      <alignment horizontal="center" vertical="center" wrapText="1"/>
    </xf>
    <xf numFmtId="0" fontId="12" fillId="3" borderId="19" xfId="0" applyFont="1" applyFill="1" applyBorder="1" applyAlignment="1">
      <alignment horizontal="center" vertical="center"/>
    </xf>
    <xf numFmtId="0" fontId="33" fillId="3" borderId="0" xfId="0" applyFont="1" applyFill="1" applyBorder="1" applyAlignment="1">
      <alignment horizontal="left" vertical="top" wrapText="1"/>
    </xf>
    <xf numFmtId="0" fontId="0" fillId="3" borderId="0" xfId="0" applyFill="1" applyBorder="1" applyAlignment="1">
      <alignment horizontal="left"/>
    </xf>
    <xf numFmtId="0" fontId="0" fillId="3" borderId="2" xfId="0" applyFill="1" applyBorder="1" applyAlignment="1">
      <alignment horizontal="left"/>
    </xf>
    <xf numFmtId="3" fontId="38" fillId="3" borderId="33" xfId="1" applyNumberFormat="1" applyFont="1" applyFill="1" applyBorder="1" applyAlignment="1">
      <alignment vertical="center"/>
    </xf>
    <xf numFmtId="3" fontId="17" fillId="3" borderId="19" xfId="0" applyNumberFormat="1" applyFont="1" applyFill="1" applyBorder="1" applyAlignment="1">
      <alignment vertical="center"/>
    </xf>
    <xf numFmtId="0" fontId="65"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3" fontId="38" fillId="3" borderId="36" xfId="1" applyNumberFormat="1" applyFont="1" applyFill="1" applyBorder="1" applyAlignment="1">
      <alignment vertical="center"/>
    </xf>
    <xf numFmtId="3" fontId="17" fillId="3" borderId="35" xfId="0" applyNumberFormat="1" applyFont="1" applyFill="1" applyBorder="1" applyAlignment="1">
      <alignment vertical="center"/>
    </xf>
    <xf numFmtId="2" fontId="43" fillId="3" borderId="0" xfId="1" applyNumberFormat="1" applyFont="1" applyFill="1" applyAlignment="1">
      <alignment horizontal="justify" vertical="top" wrapText="1"/>
    </xf>
    <xf numFmtId="0" fontId="43" fillId="3" borderId="0" xfId="1" applyFont="1" applyFill="1" applyAlignment="1">
      <alignment horizontal="justify" vertical="top" wrapText="1"/>
    </xf>
    <xf numFmtId="0" fontId="33"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3" fontId="38" fillId="3" borderId="34" xfId="1" applyNumberFormat="1" applyFont="1" applyFill="1" applyBorder="1" applyAlignment="1">
      <alignment vertical="center"/>
    </xf>
    <xf numFmtId="0" fontId="65" fillId="3" borderId="6" xfId="1" applyFont="1" applyFill="1" applyBorder="1" applyAlignment="1">
      <alignment horizontal="right" indent="1"/>
    </xf>
    <xf numFmtId="0" fontId="0" fillId="3" borderId="6" xfId="0" applyFill="1" applyBorder="1" applyAlignment="1">
      <alignment horizontal="right" indent="1"/>
    </xf>
    <xf numFmtId="0" fontId="0" fillId="3" borderId="14" xfId="0" applyFill="1" applyBorder="1" applyAlignment="1">
      <alignment horizontal="right" indent="1"/>
    </xf>
    <xf numFmtId="0" fontId="33" fillId="3" borderId="20" xfId="0" applyFont="1" applyFill="1" applyBorder="1" applyAlignment="1">
      <alignment vertical="top"/>
    </xf>
    <xf numFmtId="0" fontId="0" fillId="3" borderId="20" xfId="0" applyFill="1" applyBorder="1" applyAlignment="1"/>
    <xf numFmtId="0" fontId="0" fillId="3" borderId="24" xfId="0" applyFill="1" applyBorder="1" applyAlignment="1"/>
    <xf numFmtId="3" fontId="38" fillId="3" borderId="35" xfId="1" applyNumberFormat="1" applyFont="1" applyFill="1" applyBorder="1" applyAlignment="1">
      <alignment vertical="center"/>
    </xf>
    <xf numFmtId="0" fontId="65" fillId="3" borderId="54" xfId="1" applyFont="1" applyFill="1" applyBorder="1" applyAlignment="1">
      <alignment horizontal="right" wrapText="1" indent="1"/>
    </xf>
    <xf numFmtId="0" fontId="0" fillId="3" borderId="54" xfId="0" applyFill="1" applyBorder="1" applyAlignment="1">
      <alignment horizontal="right" indent="1"/>
    </xf>
    <xf numFmtId="0" fontId="0" fillId="3" borderId="55" xfId="0" applyFill="1" applyBorder="1" applyAlignment="1">
      <alignment horizontal="right" indent="1"/>
    </xf>
    <xf numFmtId="0" fontId="34" fillId="3" borderId="0" xfId="0" quotePrefix="1" applyFont="1" applyFill="1" applyBorder="1" applyAlignment="1"/>
    <xf numFmtId="0" fontId="33" fillId="3" borderId="0" xfId="0" applyFont="1" applyFill="1" applyBorder="1" applyAlignment="1">
      <alignment vertical="top"/>
    </xf>
    <xf numFmtId="3" fontId="17" fillId="3" borderId="34" xfId="0" applyNumberFormat="1" applyFont="1" applyFill="1" applyBorder="1" applyAlignment="1">
      <alignment vertical="center"/>
    </xf>
    <xf numFmtId="0" fontId="65" fillId="3" borderId="6" xfId="1" applyFont="1" applyFill="1" applyBorder="1" applyAlignment="1">
      <alignment horizontal="right"/>
    </xf>
    <xf numFmtId="0" fontId="0" fillId="3" borderId="6" xfId="0" applyFill="1" applyBorder="1" applyAlignment="1">
      <alignment horizontal="right"/>
    </xf>
    <xf numFmtId="0" fontId="0" fillId="3" borderId="14" xfId="0" applyFill="1" applyBorder="1" applyAlignment="1">
      <alignment horizontal="right"/>
    </xf>
    <xf numFmtId="0" fontId="33" fillId="3" borderId="6" xfId="0" applyFont="1" applyFill="1" applyBorder="1" applyAlignment="1">
      <alignment vertical="top"/>
    </xf>
    <xf numFmtId="0" fontId="0" fillId="3" borderId="6" xfId="0" applyFill="1" applyBorder="1" applyAlignment="1"/>
    <xf numFmtId="0" fontId="0" fillId="3" borderId="14" xfId="0" applyFill="1" applyBorder="1" applyAlignment="1"/>
    <xf numFmtId="0" fontId="65" fillId="3" borderId="6" xfId="1" applyFont="1" applyFill="1" applyBorder="1" applyAlignment="1">
      <alignment horizontal="left" indent="1"/>
    </xf>
    <xf numFmtId="0" fontId="0" fillId="3" borderId="6" xfId="0" applyFill="1" applyBorder="1" applyAlignment="1">
      <alignment horizontal="left" indent="1"/>
    </xf>
    <xf numFmtId="0" fontId="0" fillId="3" borderId="14" xfId="0" applyFill="1" applyBorder="1" applyAlignment="1">
      <alignment horizontal="left" indent="1"/>
    </xf>
    <xf numFmtId="0" fontId="33" fillId="3" borderId="20" xfId="0" applyFont="1" applyFill="1" applyBorder="1" applyAlignment="1">
      <alignment vertical="top" wrapText="1"/>
    </xf>
    <xf numFmtId="0" fontId="65" fillId="3" borderId="6" xfId="1" applyFont="1" applyFill="1" applyBorder="1" applyAlignment="1">
      <alignment horizontal="right" wrapText="1" indent="1"/>
    </xf>
    <xf numFmtId="0" fontId="11" fillId="3" borderId="20" xfId="0" applyFont="1" applyFill="1" applyBorder="1" applyAlignment="1"/>
    <xf numFmtId="0" fontId="11" fillId="3" borderId="24" xfId="0" applyFont="1" applyFill="1" applyBorder="1" applyAlignment="1"/>
    <xf numFmtId="0" fontId="65" fillId="3" borderId="54" xfId="1" applyFont="1" applyFill="1" applyBorder="1" applyAlignment="1">
      <alignment horizontal="right" indent="1"/>
    </xf>
    <xf numFmtId="0" fontId="33" fillId="7" borderId="0" xfId="1" quotePrefix="1" applyFont="1" applyFill="1" applyBorder="1" applyAlignment="1">
      <alignment wrapText="1"/>
    </xf>
    <xf numFmtId="9" fontId="39" fillId="3" borderId="0" xfId="1" applyNumberFormat="1" applyFont="1" applyFill="1" applyAlignment="1">
      <alignment horizontal="center" vertical="center"/>
    </xf>
    <xf numFmtId="0" fontId="15" fillId="3" borderId="0" xfId="1" applyFont="1" applyFill="1" applyAlignment="1">
      <alignment horizontal="center" vertical="center"/>
    </xf>
    <xf numFmtId="0" fontId="39" fillId="3" borderId="0" xfId="1" applyFont="1" applyFill="1" applyBorder="1" applyAlignment="1">
      <alignment horizontal="center" vertical="center"/>
    </xf>
    <xf numFmtId="0" fontId="39" fillId="3" borderId="6" xfId="1" applyFont="1" applyFill="1" applyBorder="1" applyAlignment="1">
      <alignment horizontal="center" vertical="center"/>
    </xf>
    <xf numFmtId="0" fontId="38" fillId="3" borderId="6" xfId="1" quotePrefix="1" applyNumberFormat="1" applyFont="1" applyFill="1" applyBorder="1" applyAlignment="1">
      <alignment horizontal="left" vertical="center" wrapText="1"/>
    </xf>
    <xf numFmtId="0" fontId="17" fillId="3" borderId="6" xfId="1" applyNumberFormat="1" applyFont="1" applyFill="1" applyBorder="1" applyAlignment="1">
      <alignment horizontal="left" vertical="center"/>
    </xf>
    <xf numFmtId="0" fontId="17" fillId="3" borderId="6" xfId="1" applyNumberFormat="1" applyFont="1" applyFill="1" applyBorder="1" applyAlignment="1">
      <alignment vertical="center"/>
    </xf>
    <xf numFmtId="0" fontId="17" fillId="3" borderId="6" xfId="1" applyFont="1" applyFill="1" applyBorder="1" applyAlignment="1">
      <alignment vertical="center"/>
    </xf>
    <xf numFmtId="0" fontId="17" fillId="3" borderId="6" xfId="1" applyFont="1" applyFill="1" applyBorder="1" applyAlignment="1"/>
    <xf numFmtId="0" fontId="17" fillId="3" borderId="14" xfId="1" applyFont="1" applyFill="1" applyBorder="1" applyAlignment="1"/>
    <xf numFmtId="0" fontId="17" fillId="3" borderId="21" xfId="1" applyNumberFormat="1" applyFont="1" applyFill="1" applyBorder="1" applyAlignment="1">
      <alignment vertical="center"/>
    </xf>
    <xf numFmtId="0" fontId="17" fillId="3" borderId="21" xfId="1" applyFont="1" applyFill="1" applyBorder="1" applyAlignment="1">
      <alignment vertical="center"/>
    </xf>
    <xf numFmtId="0" fontId="17" fillId="3" borderId="21" xfId="1" applyFont="1" applyFill="1" applyBorder="1" applyAlignment="1"/>
    <xf numFmtId="0" fontId="17" fillId="3" borderId="28" xfId="1" applyFont="1" applyFill="1" applyBorder="1" applyAlignment="1"/>
    <xf numFmtId="167" fontId="39" fillId="3" borderId="11" xfId="1" applyNumberFormat="1" applyFont="1" applyFill="1" applyBorder="1" applyAlignment="1">
      <alignment horizontal="right" vertical="center" indent="1"/>
    </xf>
    <xf numFmtId="167" fontId="15" fillId="3" borderId="1" xfId="1" applyNumberFormat="1" applyFont="1" applyFill="1" applyBorder="1" applyAlignment="1">
      <alignment horizontal="right" vertical="center" indent="1"/>
    </xf>
    <xf numFmtId="167" fontId="15" fillId="3" borderId="12" xfId="1" applyNumberFormat="1" applyFont="1" applyFill="1" applyBorder="1" applyAlignment="1">
      <alignment horizontal="right" vertical="center" indent="1"/>
    </xf>
    <xf numFmtId="167" fontId="15" fillId="3" borderId="10" xfId="1" applyNumberFormat="1" applyFont="1" applyFill="1" applyBorder="1" applyAlignment="1">
      <alignment horizontal="right" vertical="center" indent="1"/>
    </xf>
    <xf numFmtId="167" fontId="15" fillId="3" borderId="3" xfId="1" applyNumberFormat="1" applyFont="1" applyFill="1" applyBorder="1" applyAlignment="1">
      <alignment horizontal="right" vertical="center" indent="1"/>
    </xf>
    <xf numFmtId="167" fontId="15" fillId="3" borderId="4" xfId="1" applyNumberFormat="1" applyFont="1" applyFill="1" applyBorder="1" applyAlignment="1">
      <alignment horizontal="right" vertical="center" indent="1"/>
    </xf>
    <xf numFmtId="0" fontId="39" fillId="3" borderId="0" xfId="1" applyFont="1" applyFill="1" applyAlignment="1">
      <alignment horizontal="center" vertical="center"/>
    </xf>
    <xf numFmtId="0" fontId="34" fillId="3" borderId="0" xfId="1" applyFont="1" applyFill="1" applyBorder="1" applyAlignment="1">
      <alignment horizontal="center" vertical="center"/>
    </xf>
    <xf numFmtId="0" fontId="8" fillId="3" borderId="0" xfId="1" applyFill="1" applyBorder="1" applyAlignment="1"/>
    <xf numFmtId="0" fontId="8" fillId="3" borderId="6" xfId="1" applyFill="1" applyBorder="1" applyAlignment="1"/>
    <xf numFmtId="0" fontId="8" fillId="3" borderId="2" xfId="1" applyFill="1" applyBorder="1" applyAlignment="1"/>
    <xf numFmtId="0" fontId="8" fillId="3" borderId="14" xfId="1" applyFill="1" applyBorder="1" applyAlignment="1"/>
    <xf numFmtId="0" fontId="34" fillId="3" borderId="11" xfId="1" applyFont="1" applyFill="1" applyBorder="1" applyAlignment="1">
      <alignment horizontal="center" vertical="center"/>
    </xf>
    <xf numFmtId="0" fontId="8" fillId="3" borderId="1" xfId="1" applyFill="1" applyBorder="1" applyAlignment="1"/>
    <xf numFmtId="0" fontId="8" fillId="3" borderId="12" xfId="1" applyFill="1" applyBorder="1" applyAlignment="1"/>
    <xf numFmtId="0" fontId="8" fillId="3" borderId="10" xfId="1" applyFill="1" applyBorder="1" applyAlignment="1"/>
    <xf numFmtId="0" fontId="8" fillId="3" borderId="3" xfId="1" applyFill="1" applyBorder="1" applyAlignment="1"/>
    <xf numFmtId="0" fontId="8" fillId="3" borderId="4" xfId="1" applyFill="1" applyBorder="1" applyAlignment="1"/>
    <xf numFmtId="0" fontId="34" fillId="3" borderId="11" xfId="1" applyFont="1" applyFill="1" applyBorder="1" applyAlignment="1">
      <alignment horizontal="center" vertical="center" wrapText="1"/>
    </xf>
    <xf numFmtId="0" fontId="8" fillId="3" borderId="1" xfId="1" applyFill="1" applyBorder="1" applyAlignment="1">
      <alignment wrapText="1"/>
    </xf>
    <xf numFmtId="0" fontId="8" fillId="3" borderId="12" xfId="1" applyFill="1" applyBorder="1" applyAlignment="1">
      <alignment wrapText="1"/>
    </xf>
    <xf numFmtId="0" fontId="8" fillId="3" borderId="10" xfId="1" applyFill="1" applyBorder="1" applyAlignment="1">
      <alignment wrapText="1"/>
    </xf>
    <xf numFmtId="0" fontId="8" fillId="3" borderId="3" xfId="1" applyFill="1" applyBorder="1" applyAlignment="1">
      <alignment wrapText="1"/>
    </xf>
    <xf numFmtId="0" fontId="8" fillId="3" borderId="4" xfId="1" applyFill="1" applyBorder="1" applyAlignment="1">
      <alignment wrapText="1"/>
    </xf>
    <xf numFmtId="0" fontId="39" fillId="3" borderId="0" xfId="1" applyFont="1" applyFill="1" applyAlignment="1">
      <alignment vertical="center"/>
    </xf>
    <xf numFmtId="0" fontId="38" fillId="3" borderId="0" xfId="0" applyFont="1" applyFill="1" applyAlignment="1">
      <alignment vertical="center"/>
    </xf>
    <xf numFmtId="0" fontId="39" fillId="3" borderId="0" xfId="1" applyFont="1" applyFill="1" applyAlignment="1">
      <alignment vertical="center" wrapText="1"/>
    </xf>
    <xf numFmtId="0" fontId="38" fillId="3" borderId="0" xfId="0" applyFont="1" applyFill="1" applyAlignment="1">
      <alignment vertical="center" wrapText="1"/>
    </xf>
    <xf numFmtId="0" fontId="17" fillId="3" borderId="0" xfId="0" applyFont="1" applyFill="1" applyAlignment="1">
      <alignment vertical="center" wrapText="1"/>
    </xf>
    <xf numFmtId="0" fontId="33" fillId="3" borderId="6" xfId="0" applyFont="1" applyFill="1" applyBorder="1" applyAlignment="1"/>
    <xf numFmtId="0" fontId="11" fillId="3" borderId="14" xfId="0" applyFont="1" applyFill="1" applyBorder="1" applyAlignment="1"/>
    <xf numFmtId="0" fontId="33" fillId="3" borderId="51" xfId="0" applyFont="1" applyFill="1" applyBorder="1" applyAlignment="1"/>
    <xf numFmtId="0" fontId="11" fillId="3" borderId="51" xfId="0" applyFont="1" applyFill="1" applyBorder="1" applyAlignment="1"/>
    <xf numFmtId="0" fontId="11" fillId="3" borderId="50" xfId="0" applyFont="1" applyFill="1" applyBorder="1" applyAlignment="1"/>
    <xf numFmtId="0" fontId="39" fillId="3" borderId="0" xfId="1" quotePrefix="1" applyFont="1" applyFill="1" applyAlignment="1">
      <alignment vertical="center" wrapText="1"/>
    </xf>
    <xf numFmtId="0" fontId="15" fillId="3" borderId="0" xfId="0" applyFont="1" applyFill="1" applyAlignment="1">
      <alignment vertical="center" wrapText="1"/>
    </xf>
    <xf numFmtId="0" fontId="26" fillId="8" borderId="17" xfId="0" applyFont="1" applyFill="1" applyBorder="1" applyAlignment="1">
      <alignment horizontal="center" vertical="center" wrapText="1"/>
    </xf>
    <xf numFmtId="0" fontId="26" fillId="8" borderId="19" xfId="0" applyFont="1" applyFill="1" applyBorder="1" applyAlignment="1"/>
    <xf numFmtId="0" fontId="39" fillId="3" borderId="0" xfId="1" applyFont="1" applyFill="1" applyAlignment="1">
      <alignment wrapText="1" shrinkToFit="1"/>
    </xf>
    <xf numFmtId="0" fontId="26" fillId="3" borderId="0" xfId="0" applyFont="1" applyFill="1" applyAlignment="1">
      <alignment wrapText="1" shrinkToFit="1"/>
    </xf>
    <xf numFmtId="0" fontId="26" fillId="3" borderId="2" xfId="0" applyFont="1" applyFill="1" applyBorder="1" applyAlignment="1">
      <alignment wrapText="1" shrinkToFit="1"/>
    </xf>
    <xf numFmtId="0" fontId="34" fillId="3" borderId="0" xfId="1" applyFont="1" applyFill="1" applyAlignment="1">
      <alignment shrinkToFit="1"/>
    </xf>
    <xf numFmtId="0" fontId="11" fillId="3" borderId="0" xfId="0" applyFont="1" applyFill="1" applyAlignment="1">
      <alignment shrinkToFit="1"/>
    </xf>
    <xf numFmtId="0" fontId="33" fillId="3" borderId="52" xfId="0" applyFont="1" applyFill="1" applyBorder="1" applyAlignment="1"/>
    <xf numFmtId="0" fontId="0" fillId="0" borderId="52" xfId="0" applyBorder="1" applyAlignment="1"/>
    <xf numFmtId="0" fontId="0" fillId="0" borderId="53" xfId="0" applyBorder="1" applyAlignment="1"/>
    <xf numFmtId="0" fontId="33" fillId="3" borderId="54" xfId="0" applyFont="1" applyFill="1" applyBorder="1" applyAlignment="1"/>
    <xf numFmtId="0" fontId="0" fillId="0" borderId="54" xfId="0" applyBorder="1" applyAlignment="1"/>
    <xf numFmtId="0" fontId="0" fillId="0" borderId="55" xfId="0" applyBorder="1" applyAlignment="1"/>
    <xf numFmtId="0" fontId="34" fillId="3" borderId="0" xfId="0" applyFont="1" applyFill="1" applyBorder="1" applyAlignment="1">
      <alignment horizontal="left"/>
    </xf>
    <xf numFmtId="0" fontId="88" fillId="3" borderId="0" xfId="1" applyFont="1" applyFill="1" applyAlignment="1">
      <alignment vertical="center" wrapText="1"/>
    </xf>
    <xf numFmtId="0" fontId="16" fillId="3" borderId="0" xfId="0" applyFont="1" applyFill="1" applyAlignment="1">
      <alignment vertical="center" wrapText="1"/>
    </xf>
    <xf numFmtId="0" fontId="39" fillId="3" borderId="0" xfId="1" quotePrefix="1" applyFont="1" applyFill="1" applyAlignment="1">
      <alignment vertical="center"/>
    </xf>
    <xf numFmtId="0" fontId="17" fillId="3" borderId="0" xfId="0" applyFont="1" applyFill="1" applyAlignment="1">
      <alignment vertical="center"/>
    </xf>
    <xf numFmtId="0" fontId="39" fillId="3" borderId="0" xfId="0" applyFont="1" applyFill="1" applyAlignment="1">
      <alignment vertical="center" wrapText="1"/>
    </xf>
    <xf numFmtId="0" fontId="15" fillId="0" borderId="0" xfId="0" applyFont="1" applyAlignment="1">
      <alignment wrapText="1"/>
    </xf>
    <xf numFmtId="0" fontId="34" fillId="3" borderId="0" xfId="0" applyFont="1" applyFill="1" applyBorder="1" applyAlignment="1">
      <alignment horizontal="left" wrapText="1"/>
    </xf>
    <xf numFmtId="0" fontId="8" fillId="3" borderId="0" xfId="0" applyFont="1" applyFill="1" applyBorder="1" applyAlignment="1">
      <alignment wrapText="1"/>
    </xf>
    <xf numFmtId="0" fontId="8" fillId="3" borderId="2" xfId="0" applyFont="1" applyFill="1" applyBorder="1" applyAlignment="1">
      <alignment wrapText="1"/>
    </xf>
    <xf numFmtId="0" fontId="8" fillId="3" borderId="6" xfId="0" applyFont="1" applyFill="1" applyBorder="1" applyAlignment="1">
      <alignment wrapText="1"/>
    </xf>
    <xf numFmtId="0" fontId="8" fillId="3" borderId="14" xfId="0" applyFont="1" applyFill="1" applyBorder="1" applyAlignment="1">
      <alignment wrapText="1"/>
    </xf>
    <xf numFmtId="3" fontId="33"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3"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3" fillId="3" borderId="18" xfId="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58" fillId="3" borderId="0" xfId="1" applyFont="1" applyFill="1" applyBorder="1" applyAlignment="1">
      <alignment horizontal="left" vertical="center" wrapText="1"/>
    </xf>
    <xf numFmtId="0" fontId="0" fillId="3" borderId="0" xfId="0" applyFill="1" applyBorder="1" applyAlignment="1">
      <alignment horizontal="left" vertical="center" wrapText="1"/>
    </xf>
    <xf numFmtId="14" fontId="41" fillId="3" borderId="17" xfId="1"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39" fillId="3" borderId="9" xfId="1" applyFont="1" applyFill="1" applyBorder="1" applyAlignment="1">
      <alignment horizontal="center" vertical="center" wrapText="1"/>
    </xf>
    <xf numFmtId="0" fontId="39" fillId="3" borderId="7" xfId="1" applyFont="1" applyFill="1" applyBorder="1" applyAlignment="1">
      <alignment horizontal="center" vertical="center" wrapText="1"/>
    </xf>
    <xf numFmtId="0" fontId="47" fillId="3" borderId="17" xfId="1" applyFont="1" applyFill="1" applyBorder="1" applyAlignment="1">
      <alignment horizontal="center" vertical="center" wrapText="1"/>
    </xf>
    <xf numFmtId="0" fontId="53" fillId="3" borderId="18" xfId="1" applyFont="1" applyFill="1" applyBorder="1" applyAlignment="1">
      <alignment horizontal="center" vertical="center" wrapText="1"/>
    </xf>
    <xf numFmtId="0" fontId="53" fillId="3" borderId="19"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4" fillId="3" borderId="17" xfId="1" applyFont="1" applyFill="1" applyBorder="1" applyAlignment="1">
      <alignment horizontal="center" vertical="center" textRotation="90" wrapText="1"/>
    </xf>
    <xf numFmtId="0" fontId="34" fillId="3" borderId="18" xfId="1" applyFont="1" applyFill="1" applyBorder="1" applyAlignment="1">
      <alignment horizontal="center" vertical="center" textRotation="90" wrapText="1"/>
    </xf>
    <xf numFmtId="0" fontId="34" fillId="3" borderId="19" xfId="1" applyFont="1" applyFill="1" applyBorder="1" applyAlignment="1">
      <alignment horizontal="center" vertical="center" textRotation="90" wrapText="1"/>
    </xf>
    <xf numFmtId="0" fontId="39" fillId="3" borderId="15" xfId="1" applyFont="1" applyFill="1" applyBorder="1" applyAlignment="1">
      <alignment horizontal="center" vertical="top" wrapText="1"/>
    </xf>
    <xf numFmtId="0" fontId="38" fillId="3" borderId="7" xfId="1" applyFont="1" applyFill="1" applyBorder="1" applyAlignment="1">
      <alignment horizontal="center" vertical="top" wrapText="1"/>
    </xf>
    <xf numFmtId="14" fontId="41" fillId="3" borderId="12" xfId="1"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39" fillId="3" borderId="15" xfId="1" applyFont="1" applyFill="1" applyBorder="1" applyAlignment="1">
      <alignment horizontal="center" vertical="center" wrapText="1"/>
    </xf>
    <xf numFmtId="0" fontId="34" fillId="3" borderId="17" xfId="1" applyFont="1" applyFill="1" applyBorder="1" applyAlignment="1">
      <alignment horizontal="center" vertical="center" wrapText="1"/>
    </xf>
    <xf numFmtId="0" fontId="0" fillId="3" borderId="18" xfId="0" applyFill="1" applyBorder="1" applyAlignment="1">
      <alignment horizontal="center" vertical="center" wrapText="1"/>
    </xf>
    <xf numFmtId="0" fontId="47" fillId="3" borderId="17" xfId="1"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39" fillId="3" borderId="5" xfId="1" applyFont="1" applyFill="1" applyBorder="1" applyAlignment="1">
      <alignment horizontal="center" vertical="center"/>
    </xf>
    <xf numFmtId="0" fontId="38" fillId="3" borderId="0" xfId="1" quotePrefix="1" applyNumberFormat="1" applyFont="1" applyFill="1" applyBorder="1" applyAlignment="1">
      <alignment horizontal="left" vertical="center" wrapText="1"/>
    </xf>
    <xf numFmtId="0" fontId="38" fillId="3" borderId="2" xfId="1" quotePrefix="1" applyNumberFormat="1" applyFont="1" applyFill="1" applyBorder="1" applyAlignment="1">
      <alignment horizontal="left" vertical="center" wrapText="1"/>
    </xf>
    <xf numFmtId="0" fontId="38" fillId="3" borderId="14" xfId="1" quotePrefix="1" applyNumberFormat="1" applyFont="1" applyFill="1" applyBorder="1" applyAlignment="1">
      <alignment horizontal="left" vertical="center" wrapText="1"/>
    </xf>
    <xf numFmtId="0" fontId="39" fillId="3" borderId="0" xfId="1" applyFont="1" applyFill="1" applyBorder="1" applyAlignment="1">
      <alignment horizontal="center" vertical="center" wrapText="1"/>
    </xf>
    <xf numFmtId="0" fontId="39" fillId="3" borderId="6" xfId="1" applyFont="1" applyFill="1" applyBorder="1" applyAlignment="1">
      <alignment horizontal="center" vertical="center" wrapText="1"/>
    </xf>
    <xf numFmtId="0" fontId="39" fillId="3" borderId="2" xfId="1" applyFont="1" applyFill="1" applyBorder="1" applyAlignment="1">
      <alignment horizontal="center" vertical="center"/>
    </xf>
    <xf numFmtId="0" fontId="39" fillId="3" borderId="14" xfId="1" applyFont="1" applyFill="1" applyBorder="1" applyAlignment="1">
      <alignment horizontal="center" vertical="center"/>
    </xf>
    <xf numFmtId="0" fontId="34" fillId="3" borderId="1" xfId="1" applyFont="1" applyFill="1" applyBorder="1" applyAlignment="1">
      <alignment horizontal="center" vertical="center"/>
    </xf>
    <xf numFmtId="0" fontId="34" fillId="3" borderId="12" xfId="1" applyFont="1" applyFill="1" applyBorder="1" applyAlignment="1">
      <alignment horizontal="center" vertical="center"/>
    </xf>
    <xf numFmtId="0" fontId="34" fillId="3" borderId="10"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4" xfId="1" applyFont="1" applyFill="1" applyBorder="1" applyAlignment="1">
      <alignment horizontal="center" vertical="center"/>
    </xf>
    <xf numFmtId="0" fontId="34" fillId="3" borderId="1" xfId="1" applyFont="1" applyFill="1" applyBorder="1" applyAlignment="1">
      <alignment horizontal="center" vertical="center" wrapText="1"/>
    </xf>
    <xf numFmtId="0" fontId="34" fillId="3" borderId="12" xfId="1" applyFont="1" applyFill="1" applyBorder="1" applyAlignment="1">
      <alignment horizontal="center" vertical="center" wrapText="1"/>
    </xf>
    <xf numFmtId="0" fontId="34" fillId="3" borderId="10" xfId="1" applyFont="1" applyFill="1" applyBorder="1" applyAlignment="1">
      <alignment horizontal="center" vertical="center" wrapText="1"/>
    </xf>
    <xf numFmtId="0" fontId="34" fillId="3" borderId="3" xfId="1" applyFont="1" applyFill="1" applyBorder="1" applyAlignment="1">
      <alignment horizontal="center" vertical="center" wrapText="1"/>
    </xf>
    <xf numFmtId="0" fontId="34" fillId="3" borderId="4" xfId="1" applyFont="1" applyFill="1" applyBorder="1" applyAlignment="1">
      <alignment horizontal="center" vertical="center" wrapText="1"/>
    </xf>
    <xf numFmtId="167" fontId="38" fillId="3" borderId="11" xfId="1" applyNumberFormat="1" applyFont="1" applyFill="1" applyBorder="1" applyAlignment="1">
      <alignment horizontal="right" vertical="center" indent="1"/>
    </xf>
    <xf numFmtId="167" fontId="38" fillId="3" borderId="1" xfId="1" applyNumberFormat="1" applyFont="1" applyFill="1" applyBorder="1" applyAlignment="1">
      <alignment horizontal="right" vertical="center" indent="1"/>
    </xf>
    <xf numFmtId="167" fontId="38" fillId="3" borderId="12" xfId="1" applyNumberFormat="1" applyFont="1" applyFill="1" applyBorder="1" applyAlignment="1">
      <alignment horizontal="right" vertical="center" indent="1"/>
    </xf>
    <xf numFmtId="167" fontId="38" fillId="3" borderId="10" xfId="1" applyNumberFormat="1" applyFont="1" applyFill="1" applyBorder="1" applyAlignment="1">
      <alignment horizontal="right" vertical="center" indent="1"/>
    </xf>
    <xf numFmtId="167" fontId="38" fillId="3" borderId="3" xfId="1" applyNumberFormat="1" applyFont="1" applyFill="1" applyBorder="1" applyAlignment="1">
      <alignment horizontal="right" vertical="center" indent="1"/>
    </xf>
    <xf numFmtId="167" fontId="38" fillId="3" borderId="4" xfId="1" applyNumberFormat="1" applyFont="1" applyFill="1" applyBorder="1" applyAlignment="1">
      <alignment horizontal="right" vertical="center" indent="1"/>
    </xf>
    <xf numFmtId="0" fontId="38" fillId="3" borderId="18" xfId="1" applyFont="1" applyFill="1" applyBorder="1" applyAlignment="1">
      <alignment horizontal="center" vertical="center"/>
    </xf>
    <xf numFmtId="0" fontId="26"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5" fillId="3" borderId="3" xfId="1" applyFont="1" applyFill="1" applyBorder="1" applyAlignment="1">
      <alignment vertical="top"/>
    </xf>
    <xf numFmtId="0" fontId="26" fillId="3" borderId="0" xfId="1" applyFont="1" applyFill="1" applyAlignment="1"/>
    <xf numFmtId="0" fontId="34" fillId="3" borderId="0" xfId="0" applyFont="1" applyFill="1" applyAlignment="1">
      <alignment wrapText="1"/>
    </xf>
    <xf numFmtId="0" fontId="11" fillId="3" borderId="0" xfId="0" applyFont="1" applyFill="1" applyAlignment="1">
      <alignment wrapText="1"/>
    </xf>
    <xf numFmtId="0" fontId="33" fillId="3" borderId="3" xfId="1" applyFont="1" applyFill="1" applyBorder="1" applyAlignment="1"/>
    <xf numFmtId="0" fontId="33" fillId="3" borderId="3" xfId="0" applyFont="1" applyFill="1" applyBorder="1" applyAlignment="1"/>
    <xf numFmtId="0" fontId="33" fillId="3" borderId="11" xfId="0" applyFont="1" applyFill="1" applyBorder="1" applyAlignment="1">
      <alignment horizontal="justify" wrapText="1"/>
    </xf>
    <xf numFmtId="0" fontId="33" fillId="3" borderId="1" xfId="0" applyFont="1" applyFill="1" applyBorder="1" applyAlignment="1">
      <alignment horizontal="justify" wrapText="1"/>
    </xf>
    <xf numFmtId="0" fontId="11" fillId="3" borderId="1" xfId="0" applyFont="1" applyFill="1" applyBorder="1" applyAlignment="1">
      <alignment horizontal="justify" wrapText="1"/>
    </xf>
    <xf numFmtId="0" fontId="11" fillId="3" borderId="12" xfId="0" applyFont="1" applyFill="1" applyBorder="1" applyAlignment="1">
      <alignment horizontal="justify" wrapText="1"/>
    </xf>
    <xf numFmtId="0" fontId="11" fillId="3" borderId="5" xfId="0" applyFont="1" applyFill="1" applyBorder="1" applyAlignment="1">
      <alignment horizontal="justify" wrapText="1"/>
    </xf>
    <xf numFmtId="0" fontId="11" fillId="3" borderId="0" xfId="0" applyFont="1" applyFill="1" applyBorder="1" applyAlignment="1">
      <alignment horizontal="justify" wrapText="1"/>
    </xf>
    <xf numFmtId="0" fontId="11" fillId="3" borderId="2" xfId="0" applyFont="1" applyFill="1" applyBorder="1" applyAlignment="1">
      <alignment horizontal="justify" wrapText="1"/>
    </xf>
    <xf numFmtId="0" fontId="0" fillId="3" borderId="5" xfId="0"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4" fillId="3" borderId="0" xfId="0" applyFont="1" applyFill="1" applyBorder="1" applyAlignment="1">
      <alignment wrapText="1"/>
    </xf>
    <xf numFmtId="0" fontId="12" fillId="3" borderId="0" xfId="0" applyFont="1" applyFill="1" applyAlignment="1">
      <alignment wrapText="1"/>
    </xf>
    <xf numFmtId="0" fontId="33" fillId="3" borderId="3" xfId="1" applyFont="1" applyFill="1" applyBorder="1" applyAlignment="1">
      <alignment horizontal="center"/>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8" name="Rounded Rectangle 7"/>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9" name="TextBox 8"/>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15" name="TextBox 1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13" name="TextBox 12"/>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7" name="Rounded Rectangle 6"/>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13" name="Rounded Rectangle 1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14" name="TextBox 1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15" name="TextBox 1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4" name="TextBox 3"/>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6" name="TextBox 5"/>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6" name="TextBox 5"/>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7" name="TextBox 6"/>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2" name="TextBox 1"/>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22" name="TextBox 21"/>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2023.</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26" name="TextBox 25"/>
        <xdr:cNvSpPr txBox="1"/>
      </xdr:nvSpPr>
      <xdr:spPr>
        <a:xfrm>
          <a:off x="896471" y="6248400"/>
          <a:ext cx="6446744"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32" name="TextBox 31"/>
        <xdr:cNvSpPr txBox="1"/>
      </xdr:nvSpPr>
      <xdr:spPr>
        <a:xfrm>
          <a:off x="10398568" y="3879695"/>
          <a:ext cx="4348975"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33" name="TextBox 32"/>
        <xdr:cNvSpPr txBox="1"/>
      </xdr:nvSpPr>
      <xdr:spPr>
        <a:xfrm>
          <a:off x="10502348" y="2095500"/>
          <a:ext cx="4373217"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34" name="TextBox 33"/>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2023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9" name="TextBox 8"/>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32" name="TextBox 31"/>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34" name="TextBox 33"/>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35" name="TextBox 34"/>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36" name="TextBox 35"/>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5" name="TextBox 4"/>
        <xdr:cNvSpPr txBox="1"/>
      </xdr:nvSpPr>
      <xdr:spPr>
        <a:xfrm rot="10800000" flipV="1">
          <a:off x="1098175" y="9726705"/>
          <a:ext cx="13715999" cy="694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7" name="TextBox 6"/>
        <xdr:cNvSpPr txBox="1"/>
      </xdr:nvSpPr>
      <xdr:spPr>
        <a:xfrm>
          <a:off x="1221441" y="336176"/>
          <a:ext cx="13503088" cy="93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xdr:row>
      <xdr:rowOff>0</xdr:rowOff>
    </xdr:from>
    <xdr:to>
      <xdr:col>11</xdr:col>
      <xdr:colOff>731</xdr:colOff>
      <xdr:row>9</xdr:row>
      <xdr:rowOff>0</xdr:rowOff>
    </xdr:to>
    <xdr:sp macro="" textlink="">
      <xdr:nvSpPr>
        <xdr:cNvPr id="2" name="Rounded Rectangle 1"/>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3" name="TextBox 2"/>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4" name="TextBox 3"/>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11</xdr:col>
      <xdr:colOff>731</xdr:colOff>
      <xdr:row>9</xdr:row>
      <xdr:rowOff>0</xdr:rowOff>
    </xdr:to>
    <xdr:sp macro="" textlink="">
      <xdr:nvSpPr>
        <xdr:cNvPr id="2" name="Rounded Rectangle 1"/>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3" name="TextBox 2"/>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tabSelected="1" zoomScaleNormal="100" zoomScaleSheetLayoutView="100" workbookViewId="0">
      <selection activeCell="F1" sqref="F1"/>
    </sheetView>
  </sheetViews>
  <sheetFormatPr defaultColWidth="10.7109375" defaultRowHeight="12.75" customHeight="1" x14ac:dyDescent="0.2"/>
  <cols>
    <col min="1" max="1" width="10.7109375" style="63"/>
    <col min="2" max="38" width="2.7109375" style="63" customWidth="1"/>
    <col min="39" max="39" width="2.5703125" style="63" customWidth="1"/>
    <col min="40" max="40" width="7.42578125" style="63" customWidth="1"/>
    <col min="41" max="16384" width="10.7109375" style="63"/>
  </cols>
  <sheetData>
    <row r="1" spans="1:44" ht="15" customHeight="1" x14ac:dyDescent="0.2">
      <c r="A1" s="62">
        <v>54</v>
      </c>
      <c r="B1" s="166"/>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66"/>
    </row>
    <row r="2" spans="1:44" ht="15" customHeight="1" x14ac:dyDescent="0.2">
      <c r="A2" s="62">
        <v>53</v>
      </c>
      <c r="B2" s="9"/>
      <c r="C2" s="167"/>
      <c r="D2" s="167"/>
      <c r="E2" s="167"/>
      <c r="F2" s="167"/>
      <c r="G2" s="167"/>
      <c r="H2" s="167"/>
      <c r="I2" s="167"/>
      <c r="J2" s="167"/>
      <c r="K2" s="167"/>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9"/>
    </row>
    <row r="3" spans="1:44" ht="15" customHeight="1" x14ac:dyDescent="0.2">
      <c r="A3" s="62">
        <v>52</v>
      </c>
      <c r="B3" s="9"/>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9"/>
    </row>
    <row r="4" spans="1:44" ht="15" customHeight="1" x14ac:dyDescent="0.2">
      <c r="A4" s="62">
        <v>51</v>
      </c>
      <c r="B4" s="9"/>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9"/>
    </row>
    <row r="5" spans="1:44" ht="15" customHeight="1" x14ac:dyDescent="0.2">
      <c r="A5" s="62">
        <v>50</v>
      </c>
      <c r="B5" s="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69"/>
    </row>
    <row r="6" spans="1:44" ht="15" customHeight="1" x14ac:dyDescent="0.2">
      <c r="A6" s="62">
        <v>49</v>
      </c>
      <c r="B6" s="9"/>
      <c r="C6" s="170"/>
      <c r="D6" s="170"/>
      <c r="E6" s="170"/>
      <c r="F6" s="170"/>
      <c r="G6" s="170"/>
      <c r="H6" s="170"/>
      <c r="I6" s="170"/>
      <c r="J6" s="170"/>
      <c r="K6" s="170"/>
      <c r="L6" s="170"/>
      <c r="M6" s="170"/>
      <c r="N6" s="170"/>
      <c r="O6" s="170"/>
      <c r="P6" s="170"/>
      <c r="Q6" s="170"/>
      <c r="R6" s="170"/>
      <c r="S6" s="170"/>
      <c r="T6" s="96"/>
      <c r="U6" s="96"/>
      <c r="V6" s="96"/>
      <c r="W6" s="96"/>
      <c r="X6" s="96"/>
      <c r="Y6" s="96"/>
      <c r="Z6" s="96"/>
      <c r="AA6" s="96"/>
      <c r="AB6" s="96"/>
      <c r="AC6" s="96"/>
      <c r="AD6" s="96"/>
      <c r="AE6" s="96"/>
      <c r="AF6" s="96"/>
      <c r="AG6" s="96"/>
      <c r="AH6" s="96"/>
      <c r="AI6" s="96"/>
      <c r="AJ6" s="96"/>
      <c r="AK6" s="170"/>
      <c r="AL6" s="170"/>
      <c r="AM6" s="169"/>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69"/>
    </row>
    <row r="8" spans="1:44" ht="15" customHeight="1" x14ac:dyDescent="0.2">
      <c r="A8" s="62">
        <v>47</v>
      </c>
      <c r="B8" s="9"/>
      <c r="C8" s="96"/>
      <c r="D8" s="96"/>
      <c r="E8" s="96"/>
      <c r="F8" s="96"/>
      <c r="G8" s="96"/>
      <c r="H8" s="96"/>
      <c r="I8" s="96"/>
      <c r="J8" s="96"/>
      <c r="K8" s="96"/>
      <c r="L8" s="96"/>
      <c r="M8" s="96"/>
      <c r="N8" s="96"/>
      <c r="O8" s="96"/>
      <c r="P8" s="96"/>
      <c r="Q8" s="96"/>
      <c r="R8" s="96"/>
      <c r="S8" s="96"/>
      <c r="T8" s="96"/>
      <c r="U8" s="170"/>
      <c r="V8" s="170"/>
      <c r="W8" s="170"/>
      <c r="X8" s="170"/>
      <c r="Y8" s="170"/>
      <c r="Z8" s="170"/>
      <c r="AA8" s="170"/>
      <c r="AB8" s="170"/>
      <c r="AC8" s="170"/>
      <c r="AD8" s="170"/>
      <c r="AE8" s="170"/>
      <c r="AF8" s="170"/>
      <c r="AG8" s="170"/>
      <c r="AH8" s="170"/>
      <c r="AI8" s="170"/>
      <c r="AJ8" s="170"/>
      <c r="AK8" s="170"/>
      <c r="AL8" s="96"/>
      <c r="AM8" s="169"/>
    </row>
    <row r="9" spans="1:44" ht="15" customHeight="1" x14ac:dyDescent="0.25">
      <c r="A9" s="62">
        <v>46</v>
      </c>
      <c r="B9" s="96"/>
      <c r="C9" s="96"/>
      <c r="D9" s="171"/>
      <c r="E9" s="171"/>
      <c r="F9" s="171"/>
      <c r="G9" s="171"/>
      <c r="H9" s="171"/>
      <c r="I9" s="171"/>
      <c r="J9" s="171"/>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69"/>
    </row>
    <row r="10" spans="1:44" ht="15" customHeight="1" x14ac:dyDescent="0.25">
      <c r="A10" s="62">
        <v>45</v>
      </c>
      <c r="B10" s="96"/>
      <c r="C10" s="629" t="s">
        <v>335</v>
      </c>
      <c r="D10" s="626"/>
      <c r="E10" s="626"/>
      <c r="F10" s="626"/>
      <c r="G10" s="626"/>
      <c r="H10" s="626"/>
      <c r="I10" s="626"/>
      <c r="J10" s="626"/>
      <c r="K10" s="626"/>
      <c r="L10" s="626"/>
      <c r="M10" s="96"/>
      <c r="N10" s="96"/>
      <c r="O10" s="96"/>
      <c r="P10" s="96"/>
      <c r="Q10" s="96"/>
      <c r="R10" s="96"/>
      <c r="S10" s="96"/>
      <c r="T10" s="96"/>
      <c r="U10" s="96"/>
      <c r="V10" s="96"/>
      <c r="W10" s="96"/>
      <c r="X10" s="96"/>
      <c r="Y10" s="96"/>
      <c r="Z10" s="96"/>
      <c r="AA10" s="459" t="s">
        <v>397</v>
      </c>
      <c r="AB10" s="96"/>
      <c r="AC10" s="96"/>
      <c r="AD10" s="96"/>
      <c r="AE10" s="96"/>
      <c r="AF10" s="96"/>
      <c r="AG10" s="96"/>
      <c r="AH10" s="96"/>
      <c r="AI10" s="96"/>
      <c r="AJ10" s="96"/>
      <c r="AK10" s="96"/>
      <c r="AL10" s="96"/>
      <c r="AM10" s="169"/>
    </row>
    <row r="11" spans="1:44" ht="15" customHeight="1" x14ac:dyDescent="0.25">
      <c r="A11" s="62">
        <v>44</v>
      </c>
      <c r="B11" s="96"/>
      <c r="C11" s="625" t="s">
        <v>99</v>
      </c>
      <c r="D11" s="626"/>
      <c r="E11" s="626"/>
      <c r="F11" s="625" t="s">
        <v>172</v>
      </c>
      <c r="G11" s="625"/>
      <c r="H11" s="625"/>
      <c r="I11" s="625"/>
      <c r="J11" s="625"/>
      <c r="K11" s="625"/>
      <c r="L11" s="625"/>
      <c r="M11" s="96"/>
      <c r="N11" s="96"/>
      <c r="O11" s="96"/>
      <c r="P11" s="96"/>
      <c r="Q11" s="96"/>
      <c r="R11" s="96"/>
      <c r="S11" s="96"/>
      <c r="T11" s="96"/>
      <c r="U11" s="96"/>
      <c r="V11" s="96"/>
      <c r="W11" s="96"/>
      <c r="X11" s="96"/>
      <c r="Y11" s="96"/>
      <c r="Z11" s="96"/>
      <c r="AA11" s="632"/>
      <c r="AB11" s="633"/>
      <c r="AC11" s="634"/>
      <c r="AD11" s="634"/>
      <c r="AE11" s="634"/>
      <c r="AF11" s="634"/>
      <c r="AG11" s="634"/>
      <c r="AH11" s="634"/>
      <c r="AI11" s="634"/>
      <c r="AJ11" s="634"/>
      <c r="AK11" s="635"/>
      <c r="AL11" s="96"/>
      <c r="AM11" s="169"/>
    </row>
    <row r="12" spans="1:44" ht="15" customHeight="1" x14ac:dyDescent="0.25">
      <c r="A12" s="62">
        <v>43</v>
      </c>
      <c r="B12" s="96"/>
      <c r="C12" s="625" t="s">
        <v>114</v>
      </c>
      <c r="D12" s="626"/>
      <c r="E12" s="626"/>
      <c r="F12" s="625" t="s">
        <v>543</v>
      </c>
      <c r="G12" s="625"/>
      <c r="H12" s="625"/>
      <c r="I12" s="625"/>
      <c r="J12" s="625"/>
      <c r="K12" s="625"/>
      <c r="L12" s="625"/>
      <c r="M12" s="96"/>
      <c r="N12" s="96"/>
      <c r="O12" s="96"/>
      <c r="P12" s="96"/>
      <c r="Q12" s="96"/>
      <c r="R12" s="96"/>
      <c r="S12" s="96"/>
      <c r="T12" s="96"/>
      <c r="U12" s="131" t="s">
        <v>435</v>
      </c>
      <c r="V12" s="96"/>
      <c r="W12" s="96"/>
      <c r="X12" s="96"/>
      <c r="Y12" s="96"/>
      <c r="Z12" s="96"/>
      <c r="AA12" s="96"/>
      <c r="AB12" s="96"/>
      <c r="AC12" s="96"/>
      <c r="AD12" s="96"/>
      <c r="AE12" s="96"/>
      <c r="AF12" s="96"/>
      <c r="AG12" s="96"/>
      <c r="AH12" s="96"/>
      <c r="AI12" s="96"/>
      <c r="AJ12" s="96"/>
      <c r="AK12" s="96"/>
      <c r="AL12" s="159"/>
      <c r="AM12" s="169"/>
    </row>
    <row r="13" spans="1:44" ht="15" customHeight="1" x14ac:dyDescent="0.25">
      <c r="A13" s="62">
        <v>42</v>
      </c>
      <c r="B13" s="96"/>
      <c r="C13" s="625"/>
      <c r="D13" s="626"/>
      <c r="E13" s="626"/>
      <c r="F13" s="625" t="s">
        <v>545</v>
      </c>
      <c r="G13" s="625"/>
      <c r="H13" s="625"/>
      <c r="I13" s="625"/>
      <c r="J13" s="625"/>
      <c r="K13" s="625"/>
      <c r="L13" s="625"/>
      <c r="M13" s="96"/>
      <c r="N13" s="96"/>
      <c r="O13" s="96"/>
      <c r="P13" s="96"/>
      <c r="Q13" s="96"/>
      <c r="R13" s="96"/>
      <c r="S13" s="96"/>
      <c r="T13" s="96"/>
      <c r="U13" s="636"/>
      <c r="V13" s="634"/>
      <c r="W13" s="634"/>
      <c r="X13" s="634"/>
      <c r="Y13" s="634"/>
      <c r="Z13" s="634"/>
      <c r="AA13" s="634"/>
      <c r="AB13" s="634"/>
      <c r="AC13" s="634"/>
      <c r="AD13" s="634"/>
      <c r="AE13" s="634"/>
      <c r="AF13" s="634"/>
      <c r="AG13" s="634"/>
      <c r="AH13" s="634"/>
      <c r="AI13" s="634"/>
      <c r="AJ13" s="634"/>
      <c r="AK13" s="635"/>
      <c r="AL13" s="159"/>
      <c r="AM13" s="169"/>
    </row>
    <row r="14" spans="1:44" ht="15" customHeight="1" x14ac:dyDescent="0.25">
      <c r="A14" s="62">
        <v>41</v>
      </c>
      <c r="B14" s="96"/>
      <c r="C14" s="625"/>
      <c r="D14" s="626"/>
      <c r="E14" s="626"/>
      <c r="F14" s="625"/>
      <c r="G14" s="625"/>
      <c r="H14" s="625"/>
      <c r="I14" s="625"/>
      <c r="J14" s="625"/>
      <c r="K14" s="625"/>
      <c r="L14" s="625"/>
      <c r="M14" s="96"/>
      <c r="N14" s="96"/>
      <c r="O14" s="96"/>
      <c r="P14" s="96"/>
      <c r="Q14" s="96"/>
      <c r="R14" s="96"/>
      <c r="S14" s="96"/>
      <c r="T14" s="96"/>
      <c r="U14" s="636"/>
      <c r="V14" s="634"/>
      <c r="W14" s="634"/>
      <c r="X14" s="634"/>
      <c r="Y14" s="634"/>
      <c r="Z14" s="634"/>
      <c r="AA14" s="634"/>
      <c r="AB14" s="634"/>
      <c r="AC14" s="634"/>
      <c r="AD14" s="634"/>
      <c r="AE14" s="634"/>
      <c r="AF14" s="634"/>
      <c r="AG14" s="634"/>
      <c r="AH14" s="634"/>
      <c r="AI14" s="634"/>
      <c r="AJ14" s="634"/>
      <c r="AK14" s="635"/>
      <c r="AL14" s="159"/>
      <c r="AM14" s="169"/>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36"/>
      <c r="V15" s="634"/>
      <c r="W15" s="634"/>
      <c r="X15" s="634"/>
      <c r="Y15" s="634"/>
      <c r="Z15" s="634"/>
      <c r="AA15" s="634"/>
      <c r="AB15" s="634"/>
      <c r="AC15" s="634"/>
      <c r="AD15" s="634"/>
      <c r="AE15" s="634"/>
      <c r="AF15" s="634"/>
      <c r="AG15" s="634"/>
      <c r="AH15" s="634"/>
      <c r="AI15" s="634"/>
      <c r="AJ15" s="634"/>
      <c r="AK15" s="635"/>
      <c r="AL15" s="159"/>
      <c r="AM15" s="169"/>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59"/>
      <c r="AM16" s="169"/>
    </row>
    <row r="17" spans="1:46" ht="15" customHeight="1" x14ac:dyDescent="0.2">
      <c r="A17" s="62">
        <v>38</v>
      </c>
      <c r="B17" s="9"/>
      <c r="C17" s="167"/>
      <c r="D17" s="167"/>
      <c r="E17" s="167"/>
      <c r="F17" s="167"/>
      <c r="G17" s="167"/>
      <c r="H17" s="167"/>
      <c r="I17" s="167"/>
      <c r="J17" s="167"/>
      <c r="K17" s="167"/>
      <c r="L17" s="168"/>
      <c r="M17" s="168"/>
      <c r="N17" s="168"/>
      <c r="O17" s="168"/>
      <c r="P17" s="168"/>
      <c r="Q17" s="168"/>
      <c r="R17" s="168"/>
      <c r="S17" s="96"/>
      <c r="T17" s="96"/>
      <c r="U17" s="96"/>
      <c r="V17" s="96"/>
      <c r="W17" s="96"/>
      <c r="X17" s="96"/>
      <c r="Y17" s="96"/>
      <c r="Z17" s="96"/>
      <c r="AA17" s="96"/>
      <c r="AB17" s="96"/>
      <c r="AC17" s="96"/>
      <c r="AD17" s="96"/>
      <c r="AE17" s="168"/>
      <c r="AF17" s="168"/>
      <c r="AG17" s="168"/>
      <c r="AH17" s="168"/>
      <c r="AI17" s="168"/>
      <c r="AJ17" s="168"/>
      <c r="AK17" s="168"/>
      <c r="AL17" s="168"/>
      <c r="AM17" s="169"/>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69"/>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69"/>
    </row>
    <row r="20" spans="1:46" ht="15" customHeight="1" x14ac:dyDescent="0.2">
      <c r="A20" s="62">
        <v>35</v>
      </c>
      <c r="B20" s="9"/>
      <c r="C20" s="640" t="s">
        <v>577</v>
      </c>
      <c r="D20" s="641"/>
      <c r="E20" s="641"/>
      <c r="F20" s="641"/>
      <c r="G20" s="641"/>
      <c r="H20" s="641"/>
      <c r="I20" s="641"/>
      <c r="J20" s="641"/>
      <c r="K20" s="641"/>
      <c r="L20" s="641"/>
      <c r="M20" s="641"/>
      <c r="N20" s="641"/>
      <c r="O20" s="641"/>
      <c r="P20" s="641"/>
      <c r="Q20" s="641"/>
      <c r="R20" s="641"/>
      <c r="S20" s="641"/>
      <c r="T20" s="641"/>
      <c r="U20" s="641"/>
      <c r="V20" s="641"/>
      <c r="W20" s="641"/>
      <c r="X20" s="641"/>
      <c r="Y20" s="641"/>
      <c r="Z20" s="641"/>
      <c r="AA20" s="641"/>
      <c r="AB20" s="641"/>
      <c r="AC20" s="641"/>
      <c r="AD20" s="641"/>
      <c r="AE20" s="641"/>
      <c r="AF20" s="641"/>
      <c r="AG20" s="641"/>
      <c r="AH20" s="641"/>
      <c r="AI20" s="641"/>
      <c r="AJ20" s="641"/>
      <c r="AK20" s="641"/>
      <c r="AL20" s="641"/>
      <c r="AM20" s="169"/>
      <c r="AS20" s="65"/>
      <c r="AT20" s="65"/>
    </row>
    <row r="21" spans="1:46" ht="15" customHeight="1" x14ac:dyDescent="0.2">
      <c r="A21" s="62">
        <v>34</v>
      </c>
      <c r="B21" s="9"/>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169"/>
    </row>
    <row r="22" spans="1:46" ht="15" customHeight="1" x14ac:dyDescent="0.2">
      <c r="A22" s="62">
        <v>33</v>
      </c>
      <c r="B22" s="9"/>
      <c r="C22" s="642" t="s">
        <v>548</v>
      </c>
      <c r="D22" s="643"/>
      <c r="E22" s="643"/>
      <c r="F22" s="643"/>
      <c r="G22" s="643"/>
      <c r="H22" s="643"/>
      <c r="I22" s="643"/>
      <c r="J22" s="643"/>
      <c r="K22" s="643"/>
      <c r="L22" s="643"/>
      <c r="M22" s="643"/>
      <c r="N22" s="643"/>
      <c r="O22" s="643"/>
      <c r="P22" s="643"/>
      <c r="Q22" s="643"/>
      <c r="R22" s="643"/>
      <c r="S22" s="643"/>
      <c r="T22" s="643"/>
      <c r="U22" s="643"/>
      <c r="V22" s="643"/>
      <c r="W22" s="643"/>
      <c r="X22" s="643"/>
      <c r="Y22" s="643"/>
      <c r="Z22" s="643"/>
      <c r="AA22" s="643"/>
      <c r="AB22" s="643"/>
      <c r="AC22" s="643"/>
      <c r="AD22" s="643"/>
      <c r="AE22" s="643"/>
      <c r="AF22" s="643"/>
      <c r="AG22" s="643"/>
      <c r="AH22" s="643"/>
      <c r="AI22" s="643"/>
      <c r="AJ22" s="643"/>
      <c r="AK22" s="643"/>
      <c r="AL22" s="643"/>
      <c r="AM22" s="169"/>
    </row>
    <row r="23" spans="1:46" ht="15" customHeight="1" x14ac:dyDescent="0.2">
      <c r="A23" s="62">
        <v>32</v>
      </c>
      <c r="B23" s="9"/>
      <c r="C23" s="643"/>
      <c r="D23" s="643"/>
      <c r="E23" s="643"/>
      <c r="F23" s="643"/>
      <c r="G23" s="643"/>
      <c r="H23" s="643"/>
      <c r="I23" s="643"/>
      <c r="J23" s="643"/>
      <c r="K23" s="643"/>
      <c r="L23" s="643"/>
      <c r="M23" s="643"/>
      <c r="N23" s="643"/>
      <c r="O23" s="643"/>
      <c r="P23" s="643"/>
      <c r="Q23" s="643"/>
      <c r="R23" s="643"/>
      <c r="S23" s="643"/>
      <c r="T23" s="643"/>
      <c r="U23" s="643"/>
      <c r="V23" s="643"/>
      <c r="W23" s="643"/>
      <c r="X23" s="643"/>
      <c r="Y23" s="643"/>
      <c r="Z23" s="643"/>
      <c r="AA23" s="643"/>
      <c r="AB23" s="643"/>
      <c r="AC23" s="643"/>
      <c r="AD23" s="643"/>
      <c r="AE23" s="643"/>
      <c r="AF23" s="643"/>
      <c r="AG23" s="643"/>
      <c r="AH23" s="643"/>
      <c r="AI23" s="643"/>
      <c r="AJ23" s="643"/>
      <c r="AK23" s="643"/>
      <c r="AL23" s="643"/>
      <c r="AM23" s="169"/>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69"/>
    </row>
    <row r="25" spans="1:46" ht="15" customHeight="1" x14ac:dyDescent="0.2">
      <c r="A25" s="62">
        <v>30</v>
      </c>
      <c r="B25" s="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69"/>
    </row>
    <row r="26" spans="1:46" ht="15" customHeight="1" x14ac:dyDescent="0.2">
      <c r="A26" s="62">
        <v>29</v>
      </c>
      <c r="B26" s="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69"/>
    </row>
    <row r="27" spans="1:46" ht="15" customHeight="1" x14ac:dyDescent="0.2">
      <c r="A27" s="62">
        <v>28</v>
      </c>
      <c r="B27" s="9"/>
      <c r="C27" s="172"/>
      <c r="D27" s="172"/>
      <c r="E27" s="172"/>
      <c r="F27" s="172"/>
      <c r="G27" s="172"/>
      <c r="H27" s="172"/>
      <c r="I27" s="172"/>
      <c r="J27" s="172"/>
      <c r="K27" s="172"/>
      <c r="L27" s="9"/>
      <c r="M27" s="9"/>
      <c r="N27" s="9"/>
      <c r="O27" s="9"/>
      <c r="P27" s="9"/>
      <c r="Q27" s="9"/>
      <c r="R27" s="9"/>
      <c r="S27" s="9"/>
      <c r="T27" s="9"/>
      <c r="U27" s="9"/>
      <c r="V27" s="9"/>
      <c r="W27" s="9"/>
      <c r="X27" s="9"/>
      <c r="Y27" s="9"/>
      <c r="Z27" s="9"/>
      <c r="AA27" s="159"/>
      <c r="AB27" s="159"/>
      <c r="AC27" s="159"/>
      <c r="AD27" s="159"/>
      <c r="AE27" s="159"/>
      <c r="AF27" s="159"/>
      <c r="AG27" s="159"/>
      <c r="AH27" s="159"/>
      <c r="AI27" s="159"/>
      <c r="AJ27" s="159"/>
      <c r="AK27" s="159"/>
      <c r="AL27" s="159"/>
      <c r="AM27" s="9"/>
    </row>
    <row r="28" spans="1:46" ht="15" customHeight="1" x14ac:dyDescent="0.2">
      <c r="A28" s="62">
        <v>27</v>
      </c>
      <c r="B28" s="9"/>
      <c r="C28" s="173"/>
      <c r="D28" s="173"/>
      <c r="E28" s="173"/>
      <c r="F28" s="173"/>
      <c r="G28" s="173"/>
      <c r="H28" s="173"/>
      <c r="I28" s="173"/>
      <c r="J28" s="173"/>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9"/>
    </row>
    <row r="29" spans="1:46" ht="15" customHeight="1" x14ac:dyDescent="0.2">
      <c r="A29" s="62">
        <v>26</v>
      </c>
      <c r="B29" s="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9"/>
    </row>
    <row r="30" spans="1:46" ht="15" customHeight="1" x14ac:dyDescent="0.2">
      <c r="A30" s="62">
        <v>25</v>
      </c>
      <c r="B30" s="9"/>
      <c r="C30" s="159"/>
      <c r="D30" s="159"/>
      <c r="E30" s="159"/>
      <c r="F30" s="159"/>
      <c r="G30" s="159"/>
      <c r="H30" s="159"/>
      <c r="I30" s="159"/>
      <c r="J30" s="159"/>
      <c r="K30" s="9"/>
      <c r="L30" s="174"/>
      <c r="M30" s="174"/>
      <c r="N30" s="174"/>
      <c r="O30" s="174"/>
      <c r="P30" s="174"/>
      <c r="Q30" s="174"/>
      <c r="R30" s="174"/>
      <c r="S30" s="174"/>
      <c r="T30" s="174"/>
      <c r="U30" s="174"/>
      <c r="V30" s="174"/>
      <c r="W30" s="174"/>
      <c r="X30" s="174"/>
      <c r="Y30" s="174"/>
      <c r="Z30" s="174"/>
      <c r="AA30" s="9"/>
      <c r="AB30" s="159"/>
      <c r="AC30" s="159"/>
      <c r="AD30" s="159"/>
      <c r="AE30" s="159"/>
      <c r="AF30" s="159"/>
      <c r="AG30" s="159"/>
      <c r="AH30" s="159"/>
      <c r="AI30" s="159"/>
      <c r="AJ30" s="159"/>
      <c r="AK30" s="159"/>
      <c r="AL30" s="159"/>
      <c r="AM30" s="9"/>
    </row>
    <row r="31" spans="1:46" ht="15" customHeight="1" x14ac:dyDescent="0.2">
      <c r="A31" s="62">
        <v>24</v>
      </c>
      <c r="B31" s="9"/>
      <c r="C31" s="9"/>
      <c r="D31" s="9"/>
      <c r="E31" s="9"/>
      <c r="F31" s="9"/>
      <c r="G31" s="9"/>
      <c r="H31" s="9"/>
      <c r="I31" s="9"/>
      <c r="J31" s="159"/>
      <c r="K31" s="9"/>
      <c r="L31" s="159"/>
      <c r="M31" s="159"/>
      <c r="N31" s="159"/>
      <c r="O31" s="159"/>
      <c r="P31" s="159"/>
      <c r="Q31" s="159"/>
      <c r="R31" s="159"/>
      <c r="S31" s="159"/>
      <c r="T31" s="159"/>
      <c r="U31" s="159"/>
      <c r="V31" s="159"/>
      <c r="W31" s="159"/>
      <c r="X31" s="159"/>
      <c r="Y31" s="159"/>
      <c r="Z31" s="159"/>
      <c r="AA31" s="175"/>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59"/>
      <c r="K32" s="9"/>
      <c r="L32" s="174"/>
      <c r="M32" s="174"/>
      <c r="N32" s="174"/>
      <c r="O32" s="174"/>
      <c r="P32" s="174"/>
      <c r="Q32" s="174"/>
      <c r="R32" s="174"/>
      <c r="S32" s="174"/>
      <c r="T32" s="159"/>
      <c r="U32" s="159"/>
      <c r="V32" s="159"/>
      <c r="W32" s="159"/>
      <c r="X32" s="159"/>
      <c r="Y32" s="159"/>
      <c r="Z32" s="159"/>
      <c r="AA32" s="159"/>
      <c r="AB32" s="159"/>
      <c r="AC32" s="159"/>
      <c r="AD32" s="159"/>
      <c r="AE32" s="159"/>
      <c r="AF32" s="159"/>
      <c r="AG32" s="159"/>
      <c r="AH32" s="159"/>
      <c r="AI32" s="159"/>
      <c r="AJ32" s="159"/>
      <c r="AK32" s="159"/>
      <c r="AL32" s="159"/>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3"/>
      <c r="D35" s="173"/>
      <c r="E35" s="173"/>
      <c r="F35" s="173"/>
      <c r="G35" s="173"/>
      <c r="H35" s="173"/>
      <c r="I35" s="173"/>
      <c r="J35" s="173"/>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9"/>
    </row>
    <row r="36" spans="1:39" ht="15" customHeight="1" x14ac:dyDescent="0.2">
      <c r="A36" s="62">
        <v>19</v>
      </c>
      <c r="B36" s="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9"/>
    </row>
    <row r="37" spans="1:39" ht="15" customHeight="1" x14ac:dyDescent="0.2">
      <c r="A37" s="62">
        <v>18</v>
      </c>
      <c r="B37" s="9"/>
      <c r="C37" s="176"/>
      <c r="D37" s="177"/>
      <c r="E37" s="177"/>
      <c r="F37" s="177"/>
      <c r="G37" s="176"/>
      <c r="H37" s="159"/>
      <c r="I37" s="159"/>
      <c r="J37" s="159"/>
      <c r="K37" s="9"/>
      <c r="L37" s="174"/>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9"/>
    </row>
    <row r="38" spans="1:39" ht="15" customHeight="1" x14ac:dyDescent="0.2">
      <c r="A38" s="62">
        <v>17</v>
      </c>
      <c r="B38" s="9"/>
      <c r="C38" s="176"/>
      <c r="D38" s="177"/>
      <c r="E38" s="177"/>
      <c r="F38" s="177"/>
      <c r="G38" s="176"/>
      <c r="H38" s="9"/>
      <c r="I38" s="9"/>
      <c r="J38" s="159"/>
      <c r="K38" s="9"/>
      <c r="L38" s="159"/>
      <c r="M38" s="159"/>
      <c r="N38" s="159"/>
      <c r="O38" s="159"/>
      <c r="P38" s="159"/>
      <c r="Q38" s="159"/>
      <c r="R38" s="159"/>
      <c r="S38" s="159"/>
      <c r="T38" s="159"/>
      <c r="U38" s="159"/>
      <c r="V38" s="159"/>
      <c r="W38" s="159"/>
      <c r="X38" s="159"/>
      <c r="Y38" s="159"/>
      <c r="Z38" s="159"/>
      <c r="AA38" s="175"/>
      <c r="AB38" s="9"/>
      <c r="AC38" s="9"/>
      <c r="AD38" s="9"/>
      <c r="AE38" s="9"/>
      <c r="AF38" s="9"/>
      <c r="AG38" s="9"/>
      <c r="AH38" s="9"/>
      <c r="AI38" s="9"/>
      <c r="AJ38" s="9"/>
      <c r="AK38" s="9"/>
      <c r="AL38" s="9"/>
      <c r="AM38" s="9"/>
    </row>
    <row r="39" spans="1:39" ht="15" customHeight="1" x14ac:dyDescent="0.2">
      <c r="A39" s="62">
        <v>16</v>
      </c>
      <c r="B39" s="9"/>
      <c r="C39" s="176"/>
      <c r="D39" s="177"/>
      <c r="E39" s="177"/>
      <c r="F39" s="177"/>
      <c r="G39" s="176"/>
      <c r="H39" s="9"/>
      <c r="I39" s="9"/>
      <c r="J39" s="159"/>
      <c r="K39" s="9"/>
      <c r="L39" s="174"/>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37" t="s">
        <v>115</v>
      </c>
      <c r="D45" s="626"/>
      <c r="E45" s="626"/>
      <c r="F45" s="626"/>
      <c r="G45" s="626"/>
      <c r="H45" s="626"/>
      <c r="I45" s="626"/>
      <c r="J45" s="626"/>
      <c r="K45" s="626"/>
      <c r="L45" s="626"/>
      <c r="M45" s="626"/>
      <c r="N45" s="626"/>
      <c r="O45" s="626"/>
      <c r="P45" s="626"/>
      <c r="Q45" s="626"/>
      <c r="R45" s="626"/>
      <c r="S45" s="626"/>
      <c r="T45" s="626"/>
      <c r="U45" s="626"/>
      <c r="V45" s="626"/>
      <c r="W45" s="626"/>
      <c r="X45" s="626"/>
      <c r="Y45" s="626"/>
      <c r="Z45" s="626"/>
      <c r="AA45" s="626"/>
      <c r="AB45" s="626"/>
      <c r="AC45" s="626"/>
      <c r="AD45" s="626"/>
      <c r="AE45" s="626"/>
      <c r="AF45" s="626"/>
      <c r="AG45" s="626"/>
      <c r="AH45" s="626"/>
      <c r="AI45" s="626"/>
      <c r="AJ45" s="626"/>
      <c r="AK45" s="626"/>
      <c r="AL45" s="626"/>
      <c r="AM45" s="9"/>
    </row>
    <row r="46" spans="1:39" ht="15" customHeight="1" x14ac:dyDescent="0.2">
      <c r="A46" s="62">
        <v>9</v>
      </c>
      <c r="B46" s="9"/>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626"/>
      <c r="AA46" s="626"/>
      <c r="AB46" s="626"/>
      <c r="AC46" s="626"/>
      <c r="AD46" s="626"/>
      <c r="AE46" s="626"/>
      <c r="AF46" s="626"/>
      <c r="AG46" s="626"/>
      <c r="AH46" s="626"/>
      <c r="AI46" s="626"/>
      <c r="AJ46" s="626"/>
      <c r="AK46" s="626"/>
      <c r="AL46" s="626"/>
      <c r="AM46" s="9"/>
    </row>
    <row r="47" spans="1:39" ht="15" customHeight="1" x14ac:dyDescent="0.2">
      <c r="A47" s="62">
        <v>8</v>
      </c>
      <c r="B47" s="9"/>
      <c r="C47" s="638" t="s">
        <v>476</v>
      </c>
      <c r="D47" s="639"/>
      <c r="E47" s="639"/>
      <c r="F47" s="639"/>
      <c r="G47" s="639"/>
      <c r="H47" s="639"/>
      <c r="I47" s="639"/>
      <c r="J47" s="639"/>
      <c r="K47" s="639"/>
      <c r="L47" s="639"/>
      <c r="M47" s="639"/>
      <c r="N47" s="639"/>
      <c r="O47" s="639"/>
      <c r="P47" s="639"/>
      <c r="Q47" s="639"/>
      <c r="R47" s="639"/>
      <c r="S47" s="639"/>
      <c r="T47" s="639"/>
      <c r="U47" s="639"/>
      <c r="V47" s="639"/>
      <c r="W47" s="639"/>
      <c r="X47" s="639"/>
      <c r="Y47" s="639"/>
      <c r="Z47" s="639"/>
      <c r="AA47" s="639"/>
      <c r="AB47" s="639"/>
      <c r="AC47" s="639"/>
      <c r="AD47" s="639"/>
      <c r="AE47" s="639"/>
      <c r="AF47" s="639"/>
      <c r="AG47" s="639"/>
      <c r="AH47" s="639"/>
      <c r="AI47" s="639"/>
      <c r="AJ47" s="639"/>
      <c r="AK47" s="639"/>
      <c r="AL47" s="639"/>
      <c r="AM47" s="9"/>
    </row>
    <row r="48" spans="1:39" ht="15" customHeight="1" x14ac:dyDescent="0.2">
      <c r="A48" s="62">
        <v>7</v>
      </c>
      <c r="B48" s="9"/>
      <c r="C48" s="639"/>
      <c r="D48" s="639"/>
      <c r="E48" s="639"/>
      <c r="F48" s="639"/>
      <c r="G48" s="639"/>
      <c r="H48" s="639"/>
      <c r="I48" s="639"/>
      <c r="J48" s="639"/>
      <c r="K48" s="639"/>
      <c r="L48" s="639"/>
      <c r="M48" s="639"/>
      <c r="N48" s="639"/>
      <c r="O48" s="639"/>
      <c r="P48" s="639"/>
      <c r="Q48" s="639"/>
      <c r="R48" s="639"/>
      <c r="S48" s="639"/>
      <c r="T48" s="639"/>
      <c r="U48" s="639"/>
      <c r="V48" s="639"/>
      <c r="W48" s="639"/>
      <c r="X48" s="639"/>
      <c r="Y48" s="639"/>
      <c r="Z48" s="639"/>
      <c r="AA48" s="639"/>
      <c r="AB48" s="639"/>
      <c r="AC48" s="639"/>
      <c r="AD48" s="639"/>
      <c r="AE48" s="639"/>
      <c r="AF48" s="639"/>
      <c r="AG48" s="639"/>
      <c r="AH48" s="639"/>
      <c r="AI48" s="639"/>
      <c r="AJ48" s="639"/>
      <c r="AK48" s="639"/>
      <c r="AL48" s="639"/>
      <c r="AM48" s="9"/>
    </row>
    <row r="49" spans="1:46" ht="15" customHeight="1" x14ac:dyDescent="0.2">
      <c r="A49" s="62">
        <v>6</v>
      </c>
      <c r="B49" s="96"/>
      <c r="C49" s="639"/>
      <c r="D49" s="639"/>
      <c r="E49" s="639"/>
      <c r="F49" s="639"/>
      <c r="G49" s="639"/>
      <c r="H49" s="639"/>
      <c r="I49" s="639"/>
      <c r="J49" s="639"/>
      <c r="K49" s="639"/>
      <c r="L49" s="639"/>
      <c r="M49" s="639"/>
      <c r="N49" s="639"/>
      <c r="O49" s="639"/>
      <c r="P49" s="639"/>
      <c r="Q49" s="639"/>
      <c r="R49" s="639"/>
      <c r="S49" s="639"/>
      <c r="T49" s="639"/>
      <c r="U49" s="639"/>
      <c r="V49" s="639"/>
      <c r="W49" s="639"/>
      <c r="X49" s="639"/>
      <c r="Y49" s="639"/>
      <c r="Z49" s="639"/>
      <c r="AA49" s="639"/>
      <c r="AB49" s="639"/>
      <c r="AC49" s="639"/>
      <c r="AD49" s="639"/>
      <c r="AE49" s="639"/>
      <c r="AF49" s="639"/>
      <c r="AG49" s="639"/>
      <c r="AH49" s="639"/>
      <c r="AI49" s="639"/>
      <c r="AJ49" s="639"/>
      <c r="AK49" s="639"/>
      <c r="AL49" s="639"/>
      <c r="AM49" s="96"/>
    </row>
    <row r="50" spans="1:46"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6"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6"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6"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6" ht="15" customHeight="1" x14ac:dyDescent="0.2">
      <c r="A54" s="62">
        <v>1</v>
      </c>
      <c r="B54" s="166"/>
      <c r="C54" s="178"/>
      <c r="D54" s="178"/>
      <c r="E54" s="178"/>
      <c r="F54" s="178"/>
      <c r="G54" s="178"/>
      <c r="H54" s="178"/>
      <c r="I54" s="178"/>
      <c r="J54" s="178"/>
      <c r="K54" s="630" t="s">
        <v>396</v>
      </c>
      <c r="L54" s="631"/>
      <c r="M54" s="631"/>
      <c r="N54" s="631"/>
      <c r="O54" s="631"/>
      <c r="P54" s="631"/>
      <c r="Q54" s="631"/>
      <c r="R54" s="631"/>
      <c r="S54" s="631"/>
      <c r="T54" s="631"/>
      <c r="U54" s="631"/>
      <c r="V54" s="631"/>
      <c r="W54" s="631"/>
      <c r="X54" s="631"/>
      <c r="Y54" s="631"/>
      <c r="Z54" s="631"/>
      <c r="AA54" s="631"/>
      <c r="AB54" s="631"/>
      <c r="AC54" s="631"/>
      <c r="AD54" s="178"/>
      <c r="AE54" s="178"/>
      <c r="AF54" s="178"/>
      <c r="AG54" s="178"/>
      <c r="AH54" s="178"/>
      <c r="AI54" s="178"/>
      <c r="AJ54" s="178"/>
      <c r="AK54" s="178"/>
      <c r="AL54" s="178"/>
      <c r="AM54" s="166"/>
    </row>
    <row r="55" spans="1:46"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6" ht="15" customHeight="1" x14ac:dyDescent="0.2">
      <c r="B56" s="72">
        <v>1</v>
      </c>
      <c r="AO56" s="66"/>
    </row>
    <row r="57" spans="1:46" ht="15" customHeight="1" x14ac:dyDescent="0.2">
      <c r="AO57" s="66"/>
    </row>
    <row r="58" spans="1:46" ht="15" customHeight="1" x14ac:dyDescent="0.2">
      <c r="A58" s="63" t="s">
        <v>549</v>
      </c>
      <c r="C58" s="627" t="s">
        <v>343</v>
      </c>
      <c r="D58" s="628"/>
      <c r="E58" s="628"/>
      <c r="F58" s="628"/>
      <c r="G58" s="628"/>
      <c r="H58" s="628"/>
      <c r="I58" s="628"/>
      <c r="J58" s="628"/>
      <c r="K58" s="628"/>
      <c r="L58" s="628"/>
      <c r="M58" s="628"/>
      <c r="N58" s="628"/>
      <c r="O58" s="628"/>
      <c r="P58" s="628"/>
      <c r="Q58" s="628"/>
      <c r="R58" s="628"/>
      <c r="S58" s="628"/>
      <c r="T58" s="628"/>
      <c r="U58" s="628"/>
      <c r="V58" s="628"/>
      <c r="W58" s="628"/>
      <c r="X58" s="628"/>
      <c r="Y58" s="628"/>
      <c r="Z58" s="628"/>
      <c r="AA58" s="628"/>
      <c r="AB58" s="628"/>
      <c r="AC58" s="628"/>
      <c r="AD58" s="628"/>
      <c r="AE58" s="628"/>
      <c r="AF58" s="628"/>
      <c r="AG58" s="628"/>
      <c r="AH58" s="628"/>
      <c r="AI58" s="628"/>
      <c r="AJ58" s="628"/>
      <c r="AK58" s="628"/>
      <c r="AL58" s="628"/>
      <c r="AO58" s="66"/>
    </row>
    <row r="59" spans="1:46" ht="15" customHeight="1" x14ac:dyDescent="0.2">
      <c r="C59" s="628"/>
      <c r="D59" s="628"/>
      <c r="E59" s="628"/>
      <c r="F59" s="628"/>
      <c r="G59" s="628"/>
      <c r="H59" s="628"/>
      <c r="I59" s="628"/>
      <c r="J59" s="628"/>
      <c r="K59" s="628"/>
      <c r="L59" s="628"/>
      <c r="M59" s="628"/>
      <c r="N59" s="628"/>
      <c r="O59" s="628"/>
      <c r="P59" s="628"/>
      <c r="Q59" s="628"/>
      <c r="R59" s="628"/>
      <c r="S59" s="628"/>
      <c r="T59" s="628"/>
      <c r="U59" s="628"/>
      <c r="V59" s="628"/>
      <c r="W59" s="628"/>
      <c r="X59" s="628"/>
      <c r="Y59" s="628"/>
      <c r="Z59" s="628"/>
      <c r="AA59" s="628"/>
      <c r="AB59" s="628"/>
      <c r="AC59" s="628"/>
      <c r="AD59" s="628"/>
      <c r="AE59" s="628"/>
      <c r="AF59" s="628"/>
      <c r="AG59" s="628"/>
      <c r="AH59" s="628"/>
      <c r="AI59" s="628"/>
      <c r="AJ59" s="628"/>
      <c r="AK59" s="628"/>
      <c r="AL59" s="628"/>
      <c r="AO59" s="66"/>
    </row>
    <row r="60" spans="1:46" ht="15" customHeight="1" x14ac:dyDescent="0.25">
      <c r="C60" s="625" t="s">
        <v>99</v>
      </c>
      <c r="D60" s="626"/>
      <c r="E60" s="626"/>
      <c r="F60" s="625" t="s">
        <v>172</v>
      </c>
      <c r="G60" s="625"/>
      <c r="H60" s="625"/>
      <c r="I60" s="625"/>
      <c r="J60" s="625"/>
      <c r="K60" s="625"/>
      <c r="L60" s="625"/>
      <c r="Q60" s="625" t="s">
        <v>99</v>
      </c>
      <c r="R60" s="626"/>
      <c r="S60" s="626"/>
      <c r="T60" s="625" t="s">
        <v>172</v>
      </c>
      <c r="U60" s="625"/>
      <c r="V60" s="625"/>
      <c r="W60" s="625"/>
      <c r="X60" s="625"/>
      <c r="Y60" s="625"/>
      <c r="Z60" s="625"/>
      <c r="AO60" s="66"/>
    </row>
    <row r="61" spans="1:46" ht="15" customHeight="1" x14ac:dyDescent="0.25">
      <c r="C61" s="625" t="s">
        <v>114</v>
      </c>
      <c r="D61" s="626"/>
      <c r="E61" s="626"/>
      <c r="F61" s="625" t="s">
        <v>477</v>
      </c>
      <c r="G61" s="625"/>
      <c r="H61" s="625"/>
      <c r="I61" s="625"/>
      <c r="J61" s="625"/>
      <c r="K61" s="625"/>
      <c r="L61" s="625"/>
      <c r="N61" s="63" t="s">
        <v>535</v>
      </c>
      <c r="Q61" s="625" t="s">
        <v>114</v>
      </c>
      <c r="R61" s="626"/>
      <c r="S61" s="626"/>
      <c r="T61" s="625" t="s">
        <v>477</v>
      </c>
      <c r="U61" s="625"/>
      <c r="V61" s="625"/>
      <c r="W61" s="625"/>
      <c r="X61" s="625"/>
      <c r="Y61" s="625"/>
      <c r="Z61" s="625"/>
      <c r="AB61" s="63" t="s">
        <v>535</v>
      </c>
    </row>
    <row r="62" spans="1:46" ht="15" customHeight="1" x14ac:dyDescent="0.25">
      <c r="C62" s="625"/>
      <c r="D62" s="626"/>
      <c r="E62" s="626"/>
      <c r="F62" s="625" t="s">
        <v>7</v>
      </c>
      <c r="G62" s="625"/>
      <c r="H62" s="625"/>
      <c r="I62" s="625"/>
      <c r="J62" s="625"/>
      <c r="K62" s="625"/>
      <c r="L62" s="625"/>
      <c r="N62" s="63" t="s">
        <v>536</v>
      </c>
      <c r="Q62" s="625"/>
      <c r="R62" s="626"/>
      <c r="S62" s="626"/>
      <c r="T62" s="625" t="s">
        <v>538</v>
      </c>
      <c r="U62" s="625"/>
      <c r="V62" s="625"/>
      <c r="W62" s="625"/>
      <c r="X62" s="625"/>
      <c r="Y62" s="625"/>
      <c r="Z62" s="625"/>
      <c r="AB62" s="63" t="s">
        <v>539</v>
      </c>
      <c r="AP62" s="63" t="s">
        <v>549</v>
      </c>
    </row>
    <row r="63" spans="1:46" ht="15" customHeight="1" x14ac:dyDescent="0.25">
      <c r="C63" s="625"/>
      <c r="D63" s="626"/>
      <c r="E63" s="626"/>
      <c r="F63" s="625"/>
      <c r="G63" s="625"/>
      <c r="H63" s="625"/>
      <c r="I63" s="625"/>
      <c r="J63" s="625"/>
      <c r="K63" s="625"/>
      <c r="L63" s="625"/>
      <c r="Q63" s="625"/>
      <c r="R63" s="626"/>
      <c r="S63" s="626"/>
      <c r="T63" s="625"/>
      <c r="U63" s="625"/>
      <c r="V63" s="625"/>
      <c r="W63" s="625"/>
      <c r="X63" s="625"/>
      <c r="Y63" s="625"/>
      <c r="Z63" s="625"/>
      <c r="AR63" s="64" t="s">
        <v>550</v>
      </c>
      <c r="AS63" s="63" t="s">
        <v>551</v>
      </c>
    </row>
    <row r="64" spans="1:46" ht="15" customHeight="1" x14ac:dyDescent="0.2">
      <c r="C64" s="627" t="s">
        <v>537</v>
      </c>
      <c r="D64" s="628"/>
      <c r="E64" s="628"/>
      <c r="F64" s="628"/>
      <c r="G64" s="628"/>
      <c r="H64" s="628"/>
      <c r="I64" s="628"/>
      <c r="J64" s="628"/>
      <c r="K64" s="628"/>
      <c r="L64" s="628"/>
      <c r="M64" s="628"/>
      <c r="N64" s="628"/>
      <c r="O64" s="628"/>
      <c r="P64" s="628"/>
      <c r="Q64" s="628"/>
      <c r="R64" s="628"/>
      <c r="S64" s="628"/>
      <c r="T64" s="628"/>
      <c r="U64" s="628"/>
      <c r="V64" s="628"/>
      <c r="W64" s="628"/>
      <c r="X64" s="628"/>
      <c r="Y64" s="628"/>
      <c r="Z64" s="628"/>
      <c r="AA64" s="628"/>
      <c r="AB64" s="628"/>
      <c r="AC64" s="628"/>
      <c r="AD64" s="628"/>
      <c r="AE64" s="628"/>
      <c r="AF64" s="628"/>
      <c r="AG64" s="628"/>
      <c r="AH64" s="628"/>
      <c r="AI64" s="628"/>
      <c r="AJ64" s="628"/>
      <c r="AK64" s="628"/>
      <c r="AL64" s="628"/>
      <c r="AP64" s="63" t="s">
        <v>552</v>
      </c>
      <c r="AQ64" s="63">
        <v>15</v>
      </c>
      <c r="AR64" s="63">
        <v>20</v>
      </c>
      <c r="AS64" s="63">
        <v>54</v>
      </c>
      <c r="AT64" s="63">
        <f>AS64*AR64</f>
        <v>1080</v>
      </c>
    </row>
    <row r="65" spans="3:46" ht="15" customHeight="1" x14ac:dyDescent="0.2">
      <c r="C65" s="628"/>
      <c r="D65" s="628"/>
      <c r="E65" s="628"/>
      <c r="F65" s="628"/>
      <c r="G65" s="628"/>
      <c r="H65" s="628"/>
      <c r="I65" s="628"/>
      <c r="J65" s="628"/>
      <c r="K65" s="628"/>
      <c r="L65" s="628"/>
      <c r="M65" s="628"/>
      <c r="N65" s="628"/>
      <c r="O65" s="628"/>
      <c r="P65" s="628"/>
      <c r="Q65" s="628"/>
      <c r="R65" s="628"/>
      <c r="S65" s="628"/>
      <c r="T65" s="628"/>
      <c r="U65" s="628"/>
      <c r="V65" s="628"/>
      <c r="W65" s="628"/>
      <c r="X65" s="628"/>
      <c r="Y65" s="628"/>
      <c r="Z65" s="628"/>
      <c r="AA65" s="628"/>
      <c r="AB65" s="628"/>
      <c r="AC65" s="628"/>
      <c r="AD65" s="628"/>
      <c r="AE65" s="628"/>
      <c r="AF65" s="628"/>
      <c r="AG65" s="628"/>
      <c r="AH65" s="628"/>
      <c r="AI65" s="628"/>
      <c r="AJ65" s="628"/>
      <c r="AK65" s="628"/>
      <c r="AL65" s="628"/>
      <c r="AP65" s="63" t="s">
        <v>553</v>
      </c>
      <c r="AQ65" s="63">
        <v>2</v>
      </c>
      <c r="AR65" s="63">
        <v>19</v>
      </c>
      <c r="AS65" s="63">
        <v>38</v>
      </c>
      <c r="AT65" s="63">
        <f>AS65*AR65</f>
        <v>722</v>
      </c>
    </row>
    <row r="66" spans="3:46" ht="15" customHeight="1" x14ac:dyDescent="0.25">
      <c r="C66" s="625" t="s">
        <v>99</v>
      </c>
      <c r="D66" s="626"/>
      <c r="E66" s="626"/>
      <c r="F66" s="625" t="s">
        <v>172</v>
      </c>
      <c r="G66" s="625"/>
      <c r="H66" s="625"/>
      <c r="I66" s="625"/>
      <c r="J66" s="625"/>
      <c r="K66" s="625"/>
      <c r="L66" s="625"/>
      <c r="Q66" s="625" t="s">
        <v>99</v>
      </c>
      <c r="R66" s="626"/>
      <c r="S66" s="626"/>
      <c r="T66" s="625" t="s">
        <v>172</v>
      </c>
      <c r="U66" s="625"/>
      <c r="V66" s="625"/>
      <c r="W66" s="625"/>
      <c r="X66" s="625"/>
      <c r="Y66" s="625"/>
      <c r="Z66" s="625"/>
    </row>
    <row r="67" spans="3:46" ht="12.75" customHeight="1" x14ac:dyDescent="0.25">
      <c r="C67" s="625" t="s">
        <v>114</v>
      </c>
      <c r="D67" s="626"/>
      <c r="E67" s="626"/>
      <c r="F67" s="625" t="s">
        <v>477</v>
      </c>
      <c r="G67" s="625"/>
      <c r="H67" s="625"/>
      <c r="I67" s="625"/>
      <c r="J67" s="625"/>
      <c r="K67" s="625"/>
      <c r="L67" s="625"/>
      <c r="N67" s="63" t="s">
        <v>535</v>
      </c>
      <c r="Q67" s="625" t="s">
        <v>114</v>
      </c>
      <c r="R67" s="626"/>
      <c r="S67" s="626"/>
      <c r="T67" s="625" t="s">
        <v>477</v>
      </c>
      <c r="U67" s="625"/>
      <c r="V67" s="625"/>
      <c r="W67" s="625"/>
      <c r="X67" s="625"/>
      <c r="Y67" s="625"/>
      <c r="Z67" s="625"/>
      <c r="AB67" s="63" t="s">
        <v>535</v>
      </c>
    </row>
    <row r="68" spans="3:46" ht="12.75" customHeight="1" x14ac:dyDescent="0.25">
      <c r="C68" s="625"/>
      <c r="D68" s="626"/>
      <c r="E68" s="626"/>
      <c r="F68" s="625" t="s">
        <v>538</v>
      </c>
      <c r="G68" s="625"/>
      <c r="H68" s="625"/>
      <c r="I68" s="625"/>
      <c r="J68" s="625"/>
      <c r="K68" s="625"/>
      <c r="L68" s="625"/>
      <c r="N68" s="63" t="s">
        <v>539</v>
      </c>
      <c r="Q68" s="625"/>
      <c r="R68" s="626"/>
      <c r="S68" s="626"/>
      <c r="T68" s="625" t="s">
        <v>575</v>
      </c>
      <c r="U68" s="625"/>
      <c r="V68" s="625"/>
      <c r="W68" s="625"/>
      <c r="X68" s="625"/>
      <c r="Y68" s="625"/>
      <c r="Z68" s="625"/>
      <c r="AB68" s="63" t="s">
        <v>574</v>
      </c>
    </row>
    <row r="69" spans="3:46" ht="12.75" customHeight="1" x14ac:dyDescent="0.25">
      <c r="C69" s="625"/>
      <c r="D69" s="626"/>
      <c r="E69" s="626"/>
      <c r="F69" s="625"/>
      <c r="G69" s="625"/>
      <c r="H69" s="625"/>
      <c r="I69" s="625"/>
      <c r="J69" s="625"/>
      <c r="K69" s="625"/>
      <c r="L69" s="625"/>
      <c r="Q69" s="625"/>
      <c r="R69" s="626"/>
      <c r="S69" s="626"/>
      <c r="T69" s="625"/>
      <c r="U69" s="625"/>
      <c r="V69" s="625"/>
      <c r="W69" s="625"/>
      <c r="X69" s="625"/>
      <c r="Y69" s="625"/>
      <c r="Z69" s="625"/>
      <c r="AS69" s="65" t="s">
        <v>554</v>
      </c>
      <c r="AT69" s="65">
        <f>AT64/AT65</f>
        <v>1.4958448753462603</v>
      </c>
    </row>
    <row r="70" spans="3:46" ht="12.75" customHeight="1" x14ac:dyDescent="0.2">
      <c r="C70" s="627" t="s">
        <v>540</v>
      </c>
      <c r="D70" s="628"/>
      <c r="E70" s="628"/>
      <c r="F70" s="628"/>
      <c r="G70" s="628"/>
      <c r="H70" s="628"/>
      <c r="I70" s="628"/>
      <c r="J70" s="628"/>
      <c r="K70" s="628"/>
      <c r="L70" s="628"/>
      <c r="M70" s="628"/>
      <c r="N70" s="628"/>
      <c r="O70" s="628"/>
      <c r="P70" s="628"/>
      <c r="Q70" s="628"/>
      <c r="R70" s="628"/>
      <c r="S70" s="628"/>
      <c r="T70" s="628"/>
      <c r="U70" s="628"/>
      <c r="V70" s="628"/>
      <c r="W70" s="628"/>
      <c r="X70" s="628"/>
      <c r="Y70" s="628"/>
      <c r="Z70" s="628"/>
      <c r="AA70" s="628"/>
      <c r="AB70" s="628"/>
      <c r="AC70" s="628"/>
      <c r="AD70" s="628"/>
      <c r="AE70" s="628"/>
      <c r="AF70" s="628"/>
      <c r="AG70" s="628"/>
      <c r="AH70" s="628"/>
      <c r="AI70" s="628"/>
      <c r="AJ70" s="628"/>
      <c r="AK70" s="628"/>
      <c r="AL70" s="628"/>
      <c r="AS70" s="63" t="s">
        <v>555</v>
      </c>
    </row>
    <row r="71" spans="3:46" ht="12.75" customHeight="1" x14ac:dyDescent="0.2">
      <c r="C71" s="628"/>
      <c r="D71" s="628"/>
      <c r="E71" s="628"/>
      <c r="F71" s="628"/>
      <c r="G71" s="628"/>
      <c r="H71" s="628"/>
      <c r="I71" s="628"/>
      <c r="J71" s="628"/>
      <c r="K71" s="628"/>
      <c r="L71" s="628"/>
      <c r="M71" s="628"/>
      <c r="N71" s="628"/>
      <c r="O71" s="628"/>
      <c r="P71" s="628"/>
      <c r="Q71" s="628"/>
      <c r="R71" s="628"/>
      <c r="S71" s="628"/>
      <c r="T71" s="628"/>
      <c r="U71" s="628"/>
      <c r="V71" s="628"/>
      <c r="W71" s="628"/>
      <c r="X71" s="628"/>
      <c r="Y71" s="628"/>
      <c r="Z71" s="628"/>
      <c r="AA71" s="628"/>
      <c r="AB71" s="628"/>
      <c r="AC71" s="628"/>
      <c r="AD71" s="628"/>
      <c r="AE71" s="628"/>
      <c r="AF71" s="628"/>
      <c r="AG71" s="628"/>
      <c r="AH71" s="628"/>
      <c r="AI71" s="628"/>
      <c r="AJ71" s="628"/>
      <c r="AK71" s="628"/>
      <c r="AL71" s="628"/>
    </row>
    <row r="72" spans="3:46" ht="12.75" customHeight="1" x14ac:dyDescent="0.25">
      <c r="C72" s="625" t="s">
        <v>99</v>
      </c>
      <c r="D72" s="626"/>
      <c r="E72" s="626"/>
      <c r="F72" s="625" t="s">
        <v>172</v>
      </c>
      <c r="G72" s="625"/>
      <c r="H72" s="625"/>
      <c r="I72" s="625"/>
      <c r="J72" s="625"/>
      <c r="K72" s="625"/>
      <c r="L72" s="625"/>
      <c r="Q72" s="625" t="s">
        <v>99</v>
      </c>
      <c r="R72" s="626"/>
      <c r="S72" s="626"/>
      <c r="T72" s="625" t="s">
        <v>172</v>
      </c>
      <c r="U72" s="625"/>
      <c r="V72" s="625"/>
      <c r="W72" s="625"/>
      <c r="X72" s="625"/>
      <c r="Y72" s="625"/>
      <c r="Z72" s="625"/>
    </row>
    <row r="73" spans="3:46" ht="12.75" customHeight="1" x14ac:dyDescent="0.25">
      <c r="C73" s="625" t="s">
        <v>114</v>
      </c>
      <c r="D73" s="626"/>
      <c r="E73" s="626"/>
      <c r="F73" s="625" t="s">
        <v>541</v>
      </c>
      <c r="G73" s="625"/>
      <c r="H73" s="625"/>
      <c r="I73" s="625"/>
      <c r="J73" s="625"/>
      <c r="K73" s="625"/>
      <c r="L73" s="625"/>
      <c r="N73" s="63" t="s">
        <v>542</v>
      </c>
      <c r="Q73" s="625" t="s">
        <v>114</v>
      </c>
      <c r="R73" s="626"/>
      <c r="S73" s="626"/>
      <c r="T73" s="625" t="s">
        <v>541</v>
      </c>
      <c r="U73" s="625"/>
      <c r="V73" s="625"/>
      <c r="W73" s="625"/>
      <c r="X73" s="625"/>
      <c r="Y73" s="625"/>
      <c r="Z73" s="625"/>
      <c r="AB73" s="63" t="s">
        <v>542</v>
      </c>
    </row>
    <row r="74" spans="3:46" ht="12.75" customHeight="1" x14ac:dyDescent="0.25">
      <c r="C74" s="625"/>
      <c r="D74" s="626"/>
      <c r="E74" s="626"/>
      <c r="F74" s="625" t="s">
        <v>543</v>
      </c>
      <c r="G74" s="625"/>
      <c r="H74" s="625"/>
      <c r="I74" s="625"/>
      <c r="J74" s="625"/>
      <c r="K74" s="625"/>
      <c r="L74" s="625"/>
      <c r="N74" s="63" t="s">
        <v>544</v>
      </c>
      <c r="Q74" s="625"/>
      <c r="R74" s="626"/>
      <c r="S74" s="626"/>
      <c r="T74" s="625" t="s">
        <v>543</v>
      </c>
      <c r="U74" s="625"/>
      <c r="V74" s="625"/>
      <c r="W74" s="625"/>
      <c r="X74" s="625"/>
      <c r="Y74" s="625"/>
      <c r="Z74" s="625"/>
      <c r="AB74" s="63" t="s">
        <v>544</v>
      </c>
    </row>
    <row r="75" spans="3:46" ht="12.75" customHeight="1" x14ac:dyDescent="0.25">
      <c r="C75" s="625"/>
      <c r="D75" s="626"/>
      <c r="E75" s="626"/>
      <c r="F75" s="625"/>
      <c r="G75" s="625"/>
      <c r="H75" s="625"/>
      <c r="I75" s="625"/>
      <c r="J75" s="625"/>
      <c r="K75" s="625"/>
      <c r="L75" s="625"/>
      <c r="Q75" s="625"/>
      <c r="R75" s="626"/>
      <c r="S75" s="626"/>
      <c r="T75" s="625"/>
      <c r="U75" s="625"/>
      <c r="V75" s="625"/>
      <c r="W75" s="625"/>
      <c r="X75" s="625"/>
      <c r="Y75" s="625"/>
      <c r="Z75" s="625"/>
    </row>
    <row r="76" spans="3:46" ht="12.75" customHeight="1" x14ac:dyDescent="0.2">
      <c r="C76" s="627" t="s">
        <v>576</v>
      </c>
      <c r="D76" s="628"/>
      <c r="E76" s="628"/>
      <c r="F76" s="628"/>
      <c r="G76" s="628"/>
      <c r="H76" s="628"/>
      <c r="I76" s="628"/>
      <c r="J76" s="628"/>
      <c r="K76" s="628"/>
      <c r="L76" s="628"/>
      <c r="M76" s="628"/>
      <c r="N76" s="628"/>
      <c r="O76" s="628"/>
      <c r="P76" s="628"/>
      <c r="Q76" s="628"/>
      <c r="R76" s="628"/>
      <c r="S76" s="628"/>
      <c r="T76" s="628"/>
      <c r="U76" s="628"/>
      <c r="V76" s="628"/>
      <c r="W76" s="628"/>
      <c r="X76" s="628"/>
      <c r="Y76" s="628"/>
      <c r="Z76" s="628"/>
      <c r="AA76" s="628"/>
      <c r="AB76" s="628"/>
      <c r="AC76" s="628"/>
      <c r="AD76" s="628"/>
      <c r="AE76" s="628"/>
      <c r="AF76" s="628"/>
      <c r="AG76" s="628"/>
      <c r="AH76" s="628"/>
      <c r="AI76" s="628"/>
      <c r="AJ76" s="628"/>
      <c r="AK76" s="628"/>
      <c r="AL76" s="628"/>
    </row>
    <row r="77" spans="3:46" ht="12.75" customHeight="1" x14ac:dyDescent="0.2">
      <c r="C77" s="628"/>
      <c r="D77" s="628"/>
      <c r="E77" s="628"/>
      <c r="F77" s="628"/>
      <c r="G77" s="628"/>
      <c r="H77" s="628"/>
      <c r="I77" s="628"/>
      <c r="J77" s="628"/>
      <c r="K77" s="628"/>
      <c r="L77" s="628"/>
      <c r="M77" s="628"/>
      <c r="N77" s="628"/>
      <c r="O77" s="628"/>
      <c r="P77" s="628"/>
      <c r="Q77" s="628"/>
      <c r="R77" s="628"/>
      <c r="S77" s="628"/>
      <c r="T77" s="628"/>
      <c r="U77" s="628"/>
      <c r="V77" s="628"/>
      <c r="W77" s="628"/>
      <c r="X77" s="628"/>
      <c r="Y77" s="628"/>
      <c r="Z77" s="628"/>
      <c r="AA77" s="628"/>
      <c r="AB77" s="628"/>
      <c r="AC77" s="628"/>
      <c r="AD77" s="628"/>
      <c r="AE77" s="628"/>
      <c r="AF77" s="628"/>
      <c r="AG77" s="628"/>
      <c r="AH77" s="628"/>
      <c r="AI77" s="628"/>
      <c r="AJ77" s="628"/>
      <c r="AK77" s="628"/>
      <c r="AL77" s="628"/>
    </row>
    <row r="78" spans="3:46" ht="12.75" customHeight="1" x14ac:dyDescent="0.25">
      <c r="C78" s="625" t="s">
        <v>99</v>
      </c>
      <c r="D78" s="626"/>
      <c r="E78" s="626"/>
      <c r="F78" s="625" t="s">
        <v>172</v>
      </c>
      <c r="G78" s="625"/>
      <c r="H78" s="625"/>
      <c r="I78" s="625"/>
      <c r="J78" s="625"/>
      <c r="K78" s="625"/>
      <c r="L78" s="625"/>
      <c r="Q78" s="625" t="s">
        <v>99</v>
      </c>
      <c r="R78" s="626"/>
      <c r="S78" s="626"/>
      <c r="T78" s="625" t="s">
        <v>172</v>
      </c>
      <c r="U78" s="625"/>
      <c r="V78" s="625"/>
      <c r="W78" s="625"/>
      <c r="X78" s="625"/>
      <c r="Y78" s="625"/>
      <c r="Z78" s="625"/>
    </row>
    <row r="79" spans="3:46" ht="12.75" customHeight="1" x14ac:dyDescent="0.25">
      <c r="C79" s="625" t="s">
        <v>114</v>
      </c>
      <c r="D79" s="626"/>
      <c r="E79" s="626"/>
      <c r="F79" s="625" t="s">
        <v>545</v>
      </c>
      <c r="G79" s="625"/>
      <c r="H79" s="625"/>
      <c r="I79" s="625"/>
      <c r="J79" s="625"/>
      <c r="K79" s="625"/>
      <c r="L79" s="625"/>
      <c r="N79" s="63" t="s">
        <v>546</v>
      </c>
      <c r="Q79" s="625" t="s">
        <v>114</v>
      </c>
      <c r="R79" s="626"/>
      <c r="S79" s="626"/>
      <c r="T79" s="625" t="s">
        <v>545</v>
      </c>
      <c r="U79" s="625"/>
      <c r="V79" s="625"/>
      <c r="W79" s="625"/>
      <c r="X79" s="625"/>
      <c r="Y79" s="625"/>
      <c r="Z79" s="625"/>
      <c r="AB79" s="63" t="s">
        <v>546</v>
      </c>
    </row>
    <row r="80" spans="3:46" ht="12.75" customHeight="1" x14ac:dyDescent="0.25">
      <c r="C80" s="625"/>
      <c r="D80" s="626"/>
      <c r="E80" s="626"/>
      <c r="F80" s="625" t="s">
        <v>538</v>
      </c>
      <c r="G80" s="625"/>
      <c r="H80" s="625"/>
      <c r="I80" s="625"/>
      <c r="J80" s="625"/>
      <c r="K80" s="625"/>
      <c r="L80" s="625"/>
      <c r="N80" s="63" t="s">
        <v>539</v>
      </c>
      <c r="Q80" s="625"/>
      <c r="R80" s="626"/>
      <c r="S80" s="626"/>
      <c r="T80" s="625" t="s">
        <v>538</v>
      </c>
      <c r="U80" s="625"/>
      <c r="V80" s="625"/>
      <c r="W80" s="625"/>
      <c r="X80" s="625"/>
      <c r="Y80" s="625"/>
      <c r="Z80" s="625"/>
      <c r="AB80" s="63" t="s">
        <v>544</v>
      </c>
    </row>
    <row r="81" spans="3:39" ht="12.75" customHeight="1" x14ac:dyDescent="0.25">
      <c r="C81" s="625"/>
      <c r="D81" s="626"/>
      <c r="E81" s="626"/>
      <c r="F81" s="625"/>
      <c r="G81" s="625"/>
      <c r="H81" s="625"/>
      <c r="I81" s="625"/>
      <c r="J81" s="625"/>
      <c r="K81" s="625"/>
      <c r="L81" s="625"/>
      <c r="Q81" s="625"/>
      <c r="R81" s="626"/>
      <c r="S81" s="626"/>
      <c r="T81" s="625"/>
      <c r="U81" s="625"/>
      <c r="V81" s="625"/>
      <c r="W81" s="625"/>
      <c r="X81" s="625"/>
      <c r="Y81" s="625"/>
      <c r="Z81" s="625"/>
    </row>
    <row r="82" spans="3:39" ht="12.75" customHeight="1" x14ac:dyDescent="0.2">
      <c r="C82" s="627" t="s">
        <v>547</v>
      </c>
      <c r="D82" s="628"/>
      <c r="E82" s="628"/>
      <c r="F82" s="628"/>
      <c r="G82" s="628"/>
      <c r="H82" s="628"/>
      <c r="I82" s="628"/>
      <c r="J82" s="628"/>
      <c r="K82" s="628"/>
      <c r="L82" s="628"/>
      <c r="M82" s="628"/>
      <c r="N82" s="628"/>
      <c r="O82" s="628"/>
      <c r="P82" s="628"/>
      <c r="Q82" s="628"/>
      <c r="R82" s="628"/>
      <c r="S82" s="628"/>
      <c r="T82" s="628"/>
      <c r="U82" s="628"/>
      <c r="V82" s="628"/>
      <c r="W82" s="628"/>
      <c r="X82" s="628"/>
      <c r="Y82" s="628"/>
      <c r="Z82" s="628"/>
      <c r="AA82" s="628"/>
      <c r="AB82" s="628"/>
      <c r="AC82" s="628"/>
      <c r="AD82" s="628"/>
      <c r="AE82" s="628"/>
      <c r="AF82" s="628"/>
      <c r="AG82" s="628"/>
      <c r="AH82" s="628"/>
      <c r="AI82" s="628"/>
      <c r="AJ82" s="628"/>
      <c r="AK82" s="628"/>
      <c r="AL82" s="628"/>
    </row>
    <row r="83" spans="3:39" ht="12.75" customHeight="1" x14ac:dyDescent="0.2">
      <c r="C83" s="628"/>
      <c r="D83" s="628"/>
      <c r="E83" s="628"/>
      <c r="F83" s="628"/>
      <c r="G83" s="628"/>
      <c r="H83" s="628"/>
      <c r="I83" s="628"/>
      <c r="J83" s="628"/>
      <c r="K83" s="628"/>
      <c r="L83" s="628"/>
      <c r="M83" s="628"/>
      <c r="N83" s="628"/>
      <c r="O83" s="628"/>
      <c r="P83" s="628"/>
      <c r="Q83" s="628"/>
      <c r="R83" s="628"/>
      <c r="S83" s="628"/>
      <c r="T83" s="628"/>
      <c r="U83" s="628"/>
      <c r="V83" s="628"/>
      <c r="W83" s="628"/>
      <c r="X83" s="628"/>
      <c r="Y83" s="628"/>
      <c r="Z83" s="628"/>
      <c r="AA83" s="628"/>
      <c r="AB83" s="628"/>
      <c r="AC83" s="628"/>
      <c r="AD83" s="628"/>
      <c r="AE83" s="628"/>
      <c r="AF83" s="628"/>
      <c r="AG83" s="628"/>
      <c r="AH83" s="628"/>
      <c r="AI83" s="628"/>
      <c r="AJ83" s="628"/>
      <c r="AK83" s="628"/>
      <c r="AL83" s="628"/>
    </row>
    <row r="84" spans="3:39" ht="12.75" customHeight="1" x14ac:dyDescent="0.25">
      <c r="C84" s="625" t="s">
        <v>99</v>
      </c>
      <c r="D84" s="626"/>
      <c r="E84" s="626"/>
      <c r="F84" s="625" t="s">
        <v>172</v>
      </c>
      <c r="G84" s="625"/>
      <c r="H84" s="625"/>
      <c r="I84" s="625"/>
      <c r="J84" s="625"/>
      <c r="K84" s="625"/>
      <c r="L84" s="625"/>
      <c r="Q84" s="625" t="s">
        <v>99</v>
      </c>
      <c r="R84" s="626"/>
      <c r="S84" s="626"/>
      <c r="T84" s="625" t="s">
        <v>172</v>
      </c>
      <c r="U84" s="625"/>
      <c r="V84" s="625"/>
      <c r="W84" s="625"/>
      <c r="X84" s="625"/>
      <c r="Y84" s="625"/>
      <c r="Z84" s="625"/>
    </row>
    <row r="85" spans="3:39" ht="12.75" customHeight="1" x14ac:dyDescent="0.25">
      <c r="C85" s="625" t="s">
        <v>114</v>
      </c>
      <c r="D85" s="626"/>
      <c r="E85" s="626"/>
      <c r="F85" s="625" t="s">
        <v>7</v>
      </c>
      <c r="G85" s="625"/>
      <c r="H85" s="625"/>
      <c r="I85" s="625"/>
      <c r="J85" s="625"/>
      <c r="K85" s="625"/>
      <c r="L85" s="625"/>
      <c r="N85" s="63" t="s">
        <v>536</v>
      </c>
      <c r="Q85" s="625" t="s">
        <v>114</v>
      </c>
      <c r="R85" s="626"/>
      <c r="S85" s="626"/>
      <c r="T85" s="625" t="s">
        <v>7</v>
      </c>
      <c r="U85" s="625"/>
      <c r="V85" s="625"/>
      <c r="W85" s="625"/>
      <c r="X85" s="625"/>
      <c r="Y85" s="625"/>
      <c r="Z85" s="625"/>
      <c r="AB85" s="63" t="s">
        <v>536</v>
      </c>
    </row>
    <row r="86" spans="3:39" ht="12.75" customHeight="1" x14ac:dyDescent="0.25">
      <c r="C86" s="625"/>
      <c r="D86" s="626"/>
      <c r="E86" s="626"/>
      <c r="F86" s="625" t="s">
        <v>543</v>
      </c>
      <c r="G86" s="625"/>
      <c r="H86" s="625"/>
      <c r="I86" s="625"/>
      <c r="J86" s="625"/>
      <c r="K86" s="625"/>
      <c r="L86" s="625"/>
      <c r="N86" s="63" t="s">
        <v>544</v>
      </c>
      <c r="Q86" s="625"/>
      <c r="R86" s="626"/>
      <c r="S86" s="626"/>
      <c r="T86" s="625" t="s">
        <v>543</v>
      </c>
      <c r="U86" s="625"/>
      <c r="V86" s="625"/>
      <c r="W86" s="625"/>
      <c r="X86" s="625"/>
      <c r="Y86" s="625"/>
      <c r="Z86" s="625"/>
      <c r="AB86" s="63" t="s">
        <v>544</v>
      </c>
    </row>
    <row r="87" spans="3:39" ht="12.75" customHeight="1" x14ac:dyDescent="0.25">
      <c r="C87" s="625"/>
      <c r="D87" s="626"/>
      <c r="E87" s="626"/>
      <c r="F87" s="625"/>
      <c r="G87" s="625"/>
      <c r="H87" s="625"/>
      <c r="I87" s="625"/>
      <c r="J87" s="625"/>
      <c r="K87" s="625"/>
      <c r="L87" s="625"/>
      <c r="Q87" s="625"/>
      <c r="R87" s="626"/>
      <c r="S87" s="626"/>
      <c r="T87" s="625"/>
      <c r="U87" s="625"/>
      <c r="V87" s="625"/>
      <c r="W87" s="625"/>
      <c r="X87" s="625"/>
      <c r="Y87" s="625"/>
      <c r="Z87" s="625"/>
    </row>
    <row r="88" spans="3:39" ht="12.75" customHeight="1" x14ac:dyDescent="0.2">
      <c r="C88" s="627" t="s">
        <v>548</v>
      </c>
      <c r="D88" s="628"/>
      <c r="E88" s="628"/>
      <c r="F88" s="628"/>
      <c r="G88" s="628"/>
      <c r="H88" s="628"/>
      <c r="I88" s="628"/>
      <c r="J88" s="628"/>
      <c r="K88" s="628"/>
      <c r="L88" s="628"/>
      <c r="M88" s="628"/>
      <c r="N88" s="628"/>
      <c r="O88" s="628"/>
      <c r="P88" s="628"/>
      <c r="Q88" s="628"/>
      <c r="R88" s="628"/>
      <c r="S88" s="628"/>
      <c r="T88" s="628"/>
      <c r="U88" s="628"/>
      <c r="V88" s="628"/>
      <c r="W88" s="628"/>
      <c r="X88" s="628"/>
      <c r="Y88" s="628"/>
      <c r="Z88" s="628"/>
      <c r="AA88" s="628"/>
      <c r="AB88" s="628"/>
      <c r="AC88" s="628"/>
      <c r="AD88" s="628"/>
      <c r="AE88" s="628"/>
      <c r="AF88" s="628"/>
      <c r="AG88" s="628"/>
      <c r="AH88" s="628"/>
      <c r="AI88" s="628"/>
      <c r="AJ88" s="628"/>
      <c r="AK88" s="628"/>
      <c r="AL88" s="628"/>
    </row>
    <row r="89" spans="3:39" ht="12.75" customHeight="1" x14ac:dyDescent="0.2">
      <c r="C89" s="628"/>
      <c r="D89" s="628"/>
      <c r="E89" s="628"/>
      <c r="F89" s="628"/>
      <c r="G89" s="628"/>
      <c r="H89" s="628"/>
      <c r="I89" s="628"/>
      <c r="J89" s="628"/>
      <c r="K89" s="628"/>
      <c r="L89" s="628"/>
      <c r="M89" s="628"/>
      <c r="N89" s="628"/>
      <c r="O89" s="628"/>
      <c r="P89" s="628"/>
      <c r="Q89" s="628"/>
      <c r="R89" s="628"/>
      <c r="S89" s="628"/>
      <c r="T89" s="628"/>
      <c r="U89" s="628"/>
      <c r="V89" s="628"/>
      <c r="W89" s="628"/>
      <c r="X89" s="628"/>
      <c r="Y89" s="628"/>
      <c r="Z89" s="628"/>
      <c r="AA89" s="628"/>
      <c r="AB89" s="628"/>
      <c r="AC89" s="628"/>
      <c r="AD89" s="628"/>
      <c r="AE89" s="628"/>
      <c r="AF89" s="628"/>
      <c r="AG89" s="628"/>
      <c r="AH89" s="628"/>
      <c r="AI89" s="628"/>
      <c r="AJ89" s="628"/>
      <c r="AK89" s="628"/>
      <c r="AL89" s="628"/>
    </row>
    <row r="90" spans="3:39" ht="12.75" customHeight="1" x14ac:dyDescent="0.25">
      <c r="C90" s="625" t="s">
        <v>99</v>
      </c>
      <c r="D90" s="626"/>
      <c r="E90" s="626"/>
      <c r="F90" s="625" t="s">
        <v>172</v>
      </c>
      <c r="G90" s="625"/>
      <c r="H90" s="625"/>
      <c r="I90" s="625"/>
      <c r="J90" s="625"/>
      <c r="K90" s="625"/>
      <c r="L90" s="625"/>
      <c r="Q90" s="625" t="s">
        <v>99</v>
      </c>
      <c r="R90" s="626"/>
      <c r="S90" s="626"/>
      <c r="T90" s="625" t="s">
        <v>172</v>
      </c>
      <c r="U90" s="625"/>
      <c r="V90" s="625"/>
      <c r="W90" s="625"/>
      <c r="X90" s="625"/>
      <c r="Y90" s="625"/>
      <c r="Z90" s="625"/>
    </row>
    <row r="91" spans="3:39" ht="12.75" customHeight="1" x14ac:dyDescent="0.25">
      <c r="C91" s="625" t="s">
        <v>114</v>
      </c>
      <c r="D91" s="626"/>
      <c r="E91" s="626"/>
      <c r="F91" s="625" t="s">
        <v>543</v>
      </c>
      <c r="G91" s="625"/>
      <c r="H91" s="625"/>
      <c r="I91" s="625"/>
      <c r="J91" s="625"/>
      <c r="K91" s="625"/>
      <c r="L91" s="625"/>
      <c r="N91" s="63" t="s">
        <v>544</v>
      </c>
      <c r="Q91" s="625" t="s">
        <v>114</v>
      </c>
      <c r="R91" s="626"/>
      <c r="S91" s="626"/>
      <c r="T91" s="625" t="s">
        <v>543</v>
      </c>
      <c r="U91" s="625"/>
      <c r="V91" s="625"/>
      <c r="W91" s="625"/>
      <c r="X91" s="625"/>
      <c r="Y91" s="625"/>
      <c r="Z91" s="625"/>
      <c r="AB91" s="63" t="s">
        <v>544</v>
      </c>
    </row>
    <row r="92" spans="3:39" ht="12.75" customHeight="1" x14ac:dyDescent="0.25">
      <c r="C92" s="625"/>
      <c r="D92" s="626"/>
      <c r="E92" s="626"/>
      <c r="F92" s="625" t="s">
        <v>545</v>
      </c>
      <c r="G92" s="625"/>
      <c r="H92" s="625"/>
      <c r="I92" s="625"/>
      <c r="J92" s="625"/>
      <c r="K92" s="625"/>
      <c r="L92" s="625"/>
      <c r="N92" s="63" t="s">
        <v>546</v>
      </c>
      <c r="Q92" s="625"/>
      <c r="R92" s="626"/>
      <c r="S92" s="626"/>
      <c r="T92" s="625" t="s">
        <v>545</v>
      </c>
      <c r="U92" s="625"/>
      <c r="V92" s="625"/>
      <c r="W92" s="625"/>
      <c r="X92" s="625"/>
      <c r="Y92" s="625"/>
      <c r="Z92" s="625"/>
      <c r="AB92" s="63" t="s">
        <v>546</v>
      </c>
    </row>
    <row r="93" spans="3:39" ht="12.75" customHeight="1" x14ac:dyDescent="0.25">
      <c r="C93" s="625"/>
      <c r="D93" s="626"/>
      <c r="E93" s="626"/>
      <c r="F93" s="625"/>
      <c r="G93" s="625"/>
      <c r="H93" s="625"/>
      <c r="I93" s="625"/>
      <c r="J93" s="625"/>
      <c r="K93" s="625"/>
      <c r="L93" s="625"/>
      <c r="Q93" s="625"/>
      <c r="R93" s="626"/>
      <c r="S93" s="626"/>
      <c r="T93" s="625"/>
      <c r="U93" s="625"/>
      <c r="V93" s="625"/>
      <c r="W93" s="625"/>
      <c r="X93" s="625"/>
      <c r="Y93" s="625"/>
      <c r="Z93" s="625"/>
    </row>
    <row r="96" spans="3:39" ht="12.75" customHeight="1" x14ac:dyDescent="0.2">
      <c r="D96" s="421"/>
      <c r="E96" s="422"/>
      <c r="F96" s="422"/>
      <c r="G96" s="422"/>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row>
    <row r="97" spans="4:39" ht="12.75" customHeight="1" x14ac:dyDescent="0.2">
      <c r="D97" s="422"/>
      <c r="E97" s="422"/>
      <c r="F97" s="422"/>
      <c r="G97" s="422"/>
      <c r="H97" s="422"/>
      <c r="I97" s="422"/>
      <c r="J97" s="422"/>
      <c r="K97" s="422"/>
      <c r="L97" s="422"/>
      <c r="M97" s="422"/>
      <c r="N97" s="422"/>
      <c r="O97" s="422"/>
      <c r="P97" s="422"/>
      <c r="Q97" s="422"/>
      <c r="R97" s="422"/>
      <c r="S97" s="422"/>
      <c r="T97" s="422"/>
      <c r="U97" s="422"/>
      <c r="V97" s="422"/>
      <c r="W97" s="422"/>
      <c r="X97" s="422"/>
      <c r="Y97" s="422"/>
      <c r="Z97" s="422"/>
      <c r="AA97" s="422"/>
      <c r="AB97" s="422"/>
      <c r="AC97" s="422"/>
      <c r="AD97" s="422"/>
      <c r="AE97" s="422"/>
      <c r="AF97" s="422"/>
      <c r="AG97" s="422"/>
      <c r="AH97" s="422"/>
      <c r="AI97" s="422"/>
      <c r="AJ97" s="422"/>
      <c r="AK97" s="422"/>
      <c r="AL97" s="422"/>
      <c r="AM97" s="422"/>
    </row>
  </sheetData>
  <mergeCells count="120">
    <mergeCell ref="C10:L10"/>
    <mergeCell ref="C12:E12"/>
    <mergeCell ref="C13:E13"/>
    <mergeCell ref="C11:E11"/>
    <mergeCell ref="C14:E14"/>
    <mergeCell ref="F11:L11"/>
    <mergeCell ref="F12:L12"/>
    <mergeCell ref="F13:L13"/>
    <mergeCell ref="K54:AC54"/>
    <mergeCell ref="AA11:AK11"/>
    <mergeCell ref="U13:AK13"/>
    <mergeCell ref="C45:AL46"/>
    <mergeCell ref="C47:AL49"/>
    <mergeCell ref="U14:AK14"/>
    <mergeCell ref="F14:L14"/>
    <mergeCell ref="C20:AL21"/>
    <mergeCell ref="C22:AL23"/>
    <mergeCell ref="U15:AK15"/>
    <mergeCell ref="C58:AL59"/>
    <mergeCell ref="C60:E60"/>
    <mergeCell ref="F60:L60"/>
    <mergeCell ref="C61:E61"/>
    <mergeCell ref="F61:L61"/>
    <mergeCell ref="Q60:S60"/>
    <mergeCell ref="T60:Z60"/>
    <mergeCell ref="Q61:S61"/>
    <mergeCell ref="T61:Z61"/>
    <mergeCell ref="C66:E66"/>
    <mergeCell ref="F66:L66"/>
    <mergeCell ref="C67:E67"/>
    <mergeCell ref="F67:L67"/>
    <mergeCell ref="C68:E68"/>
    <mergeCell ref="F68:L68"/>
    <mergeCell ref="C62:E62"/>
    <mergeCell ref="F62:L62"/>
    <mergeCell ref="C63:E63"/>
    <mergeCell ref="F63:L63"/>
    <mergeCell ref="C64:AL65"/>
    <mergeCell ref="Q62:S62"/>
    <mergeCell ref="T62:Z62"/>
    <mergeCell ref="Q63:S63"/>
    <mergeCell ref="T63:Z63"/>
    <mergeCell ref="Q66:S66"/>
    <mergeCell ref="T66:Z66"/>
    <mergeCell ref="Q67:S67"/>
    <mergeCell ref="T67:Z67"/>
    <mergeCell ref="Q68:S68"/>
    <mergeCell ref="T68:Z68"/>
    <mergeCell ref="C73:E73"/>
    <mergeCell ref="F73:L73"/>
    <mergeCell ref="C74:E74"/>
    <mergeCell ref="F74:L74"/>
    <mergeCell ref="C75:E75"/>
    <mergeCell ref="F75:L75"/>
    <mergeCell ref="C69:E69"/>
    <mergeCell ref="F69:L69"/>
    <mergeCell ref="C70:AL71"/>
    <mergeCell ref="C72:E72"/>
    <mergeCell ref="F72:L72"/>
    <mergeCell ref="Q69:S69"/>
    <mergeCell ref="T69:Z69"/>
    <mergeCell ref="Q72:S72"/>
    <mergeCell ref="T72:Z72"/>
    <mergeCell ref="Q73:S73"/>
    <mergeCell ref="T73:Z73"/>
    <mergeCell ref="Q74:S74"/>
    <mergeCell ref="T74:Z74"/>
    <mergeCell ref="Q75:S75"/>
    <mergeCell ref="T75:Z75"/>
    <mergeCell ref="C76:AL77"/>
    <mergeCell ref="C78:E78"/>
    <mergeCell ref="F78:L78"/>
    <mergeCell ref="C79:E79"/>
    <mergeCell ref="F79:L79"/>
    <mergeCell ref="Q78:S78"/>
    <mergeCell ref="T78:Z78"/>
    <mergeCell ref="Q79:S79"/>
    <mergeCell ref="T79:Z79"/>
    <mergeCell ref="C84:E84"/>
    <mergeCell ref="F84:L84"/>
    <mergeCell ref="C85:E85"/>
    <mergeCell ref="F85:L85"/>
    <mergeCell ref="C86:E86"/>
    <mergeCell ref="F86:L86"/>
    <mergeCell ref="C80:E80"/>
    <mergeCell ref="F80:L80"/>
    <mergeCell ref="C81:E81"/>
    <mergeCell ref="F81:L81"/>
    <mergeCell ref="C82:AL83"/>
    <mergeCell ref="Q80:S80"/>
    <mergeCell ref="T80:Z80"/>
    <mergeCell ref="Q81:S81"/>
    <mergeCell ref="T81:Z81"/>
    <mergeCell ref="Q84:S84"/>
    <mergeCell ref="T84:Z84"/>
    <mergeCell ref="Q85:S85"/>
    <mergeCell ref="T85:Z85"/>
    <mergeCell ref="Q86:S86"/>
    <mergeCell ref="T86:Z86"/>
    <mergeCell ref="C91:E91"/>
    <mergeCell ref="F91:L91"/>
    <mergeCell ref="C92:E92"/>
    <mergeCell ref="F92:L92"/>
    <mergeCell ref="C93:E93"/>
    <mergeCell ref="F93:L93"/>
    <mergeCell ref="C87:E87"/>
    <mergeCell ref="F87:L87"/>
    <mergeCell ref="C88:AL89"/>
    <mergeCell ref="C90:E90"/>
    <mergeCell ref="F90:L90"/>
    <mergeCell ref="Q87:S87"/>
    <mergeCell ref="T87:Z87"/>
    <mergeCell ref="Q90:S90"/>
    <mergeCell ref="T90:Z90"/>
    <mergeCell ref="Q91:S91"/>
    <mergeCell ref="T91:Z91"/>
    <mergeCell ref="Q92:S92"/>
    <mergeCell ref="T92:Z92"/>
    <mergeCell ref="Q93:S93"/>
    <mergeCell ref="T93:Z9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P56" sqref="P56"/>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7">
        <v>60</v>
      </c>
      <c r="B1" s="85"/>
      <c r="C1" s="85"/>
      <c r="D1" s="85"/>
      <c r="E1" s="86"/>
      <c r="F1" s="119"/>
      <c r="G1" s="119"/>
      <c r="H1" s="443"/>
      <c r="I1" s="120"/>
      <c r="J1" s="438"/>
      <c r="K1" s="159"/>
      <c r="M1" s="85"/>
      <c r="N1" s="85"/>
      <c r="O1" s="85"/>
      <c r="P1" s="86"/>
      <c r="Q1" s="119"/>
      <c r="R1" s="119"/>
      <c r="S1" s="323"/>
      <c r="T1" s="120"/>
      <c r="U1" s="120"/>
      <c r="V1" s="109"/>
    </row>
    <row r="2" spans="1:38" ht="13.5" customHeight="1" x14ac:dyDescent="0.5">
      <c r="A2" s="67">
        <v>59</v>
      </c>
      <c r="B2" s="86"/>
      <c r="C2" s="86"/>
      <c r="D2" s="86"/>
      <c r="E2" s="86"/>
      <c r="F2" s="119"/>
      <c r="G2" s="119"/>
      <c r="H2" s="443"/>
      <c r="I2" s="120"/>
      <c r="J2" s="438"/>
      <c r="K2" s="159"/>
      <c r="M2" s="86"/>
      <c r="N2" s="86"/>
      <c r="O2" s="86"/>
      <c r="P2" s="86"/>
      <c r="Q2" s="119"/>
      <c r="R2" s="119"/>
      <c r="S2" s="323"/>
      <c r="T2" s="120"/>
      <c r="U2" s="877" t="s">
        <v>199</v>
      </c>
      <c r="V2" s="109"/>
    </row>
    <row r="3" spans="1:38" ht="13.5" customHeight="1" x14ac:dyDescent="0.2">
      <c r="A3" s="62">
        <v>58</v>
      </c>
      <c r="B3" s="458"/>
      <c r="C3" s="458"/>
      <c r="D3" s="458"/>
      <c r="E3" s="458"/>
      <c r="F3" s="458"/>
      <c r="G3" s="458"/>
      <c r="H3" s="458"/>
      <c r="I3" s="458"/>
      <c r="J3" s="458"/>
      <c r="K3" s="458"/>
      <c r="M3" s="109"/>
      <c r="N3" s="109"/>
      <c r="O3" s="109"/>
      <c r="P3" s="109"/>
      <c r="Q3" s="109"/>
      <c r="R3" s="109"/>
      <c r="S3" s="120"/>
      <c r="T3" s="120"/>
      <c r="U3" s="878"/>
      <c r="V3" s="110"/>
    </row>
    <row r="4" spans="1:38" ht="13.5" customHeight="1" x14ac:dyDescent="0.2">
      <c r="A4" s="62">
        <v>57</v>
      </c>
      <c r="B4" s="458"/>
      <c r="C4" s="458"/>
      <c r="D4" s="458"/>
      <c r="E4" s="458"/>
      <c r="F4" s="458"/>
      <c r="G4" s="458"/>
      <c r="H4" s="458"/>
      <c r="I4" s="458"/>
      <c r="J4" s="458"/>
      <c r="K4" s="458"/>
      <c r="M4" s="109"/>
      <c r="N4" s="109"/>
      <c r="O4" s="109"/>
      <c r="P4" s="109"/>
      <c r="Q4" s="109"/>
      <c r="R4" s="109"/>
      <c r="S4" s="120"/>
      <c r="T4" s="120"/>
      <c r="U4" s="120"/>
      <c r="V4" s="110"/>
    </row>
    <row r="5" spans="1:38" s="70" customFormat="1" ht="13.5" customHeight="1" x14ac:dyDescent="0.25">
      <c r="A5" s="67">
        <v>56</v>
      </c>
      <c r="B5" s="131"/>
      <c r="C5" s="458"/>
      <c r="D5" s="458"/>
      <c r="E5" s="458"/>
      <c r="F5" s="458"/>
      <c r="G5" s="458"/>
      <c r="H5" s="458"/>
      <c r="I5" s="458"/>
      <c r="J5" s="458"/>
      <c r="K5" s="458"/>
      <c r="M5" s="139"/>
      <c r="N5" s="139"/>
      <c r="O5" s="139"/>
      <c r="P5" s="139"/>
      <c r="Q5" s="139"/>
      <c r="R5" s="139"/>
      <c r="S5" s="140"/>
      <c r="T5" s="140"/>
      <c r="U5" s="140"/>
      <c r="V5" s="110"/>
    </row>
    <row r="6" spans="1:38" s="70" customFormat="1" ht="13.5" customHeight="1" x14ac:dyDescent="0.25">
      <c r="A6" s="62">
        <v>55</v>
      </c>
      <c r="B6" s="131"/>
      <c r="C6" s="131"/>
      <c r="D6" s="458"/>
      <c r="E6" s="458"/>
      <c r="F6" s="458"/>
      <c r="G6" s="458"/>
      <c r="H6" s="458"/>
      <c r="I6" s="458"/>
      <c r="J6" s="458"/>
      <c r="K6" s="458"/>
      <c r="L6" s="73"/>
      <c r="M6" s="487" t="s">
        <v>393</v>
      </c>
      <c r="N6" s="963" t="s">
        <v>444</v>
      </c>
      <c r="O6" s="964"/>
      <c r="P6" s="964"/>
      <c r="Q6" s="964"/>
      <c r="R6" s="964"/>
      <c r="S6" s="964"/>
      <c r="T6" s="964"/>
      <c r="U6" s="124">
        <f>U13+U15+U9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58"/>
      <c r="E7" s="458"/>
      <c r="F7" s="458"/>
      <c r="G7" s="458"/>
      <c r="H7" s="458"/>
      <c r="I7" s="458"/>
      <c r="J7" s="458"/>
      <c r="K7" s="458"/>
      <c r="L7" s="74"/>
      <c r="M7" s="142"/>
      <c r="N7" s="965"/>
      <c r="O7" s="965"/>
      <c r="P7" s="965"/>
      <c r="Q7" s="965"/>
      <c r="R7" s="965"/>
      <c r="S7" s="965"/>
      <c r="T7" s="965"/>
      <c r="U7" s="355"/>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58"/>
      <c r="D8" s="458"/>
      <c r="E8" s="111"/>
      <c r="F8" s="109"/>
      <c r="G8" s="109"/>
      <c r="H8" s="151"/>
      <c r="I8" s="151"/>
      <c r="J8" s="151"/>
      <c r="K8" s="109"/>
      <c r="L8" s="74"/>
      <c r="M8" s="142"/>
      <c r="N8" s="121"/>
      <c r="O8" s="123"/>
      <c r="P8" s="123"/>
      <c r="Q8" s="123"/>
      <c r="R8" s="123"/>
      <c r="S8" s="123"/>
      <c r="T8" s="123"/>
      <c r="U8" s="355"/>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5"/>
      <c r="D9" s="458"/>
      <c r="E9" s="111"/>
      <c r="F9" s="458"/>
      <c r="G9" s="458"/>
      <c r="H9" s="458"/>
      <c r="I9" s="458"/>
      <c r="J9" s="877" t="s">
        <v>199</v>
      </c>
      <c r="K9" s="458"/>
      <c r="L9" s="73"/>
      <c r="M9" s="142"/>
      <c r="N9" s="121"/>
      <c r="O9" s="143" t="s">
        <v>156</v>
      </c>
      <c r="P9" s="144" t="s">
        <v>326</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58"/>
      <c r="C10" s="458"/>
      <c r="D10" s="458"/>
      <c r="E10" s="458"/>
      <c r="F10" s="458"/>
      <c r="G10" s="458"/>
      <c r="H10" s="458"/>
      <c r="I10" s="458"/>
      <c r="J10" s="878"/>
      <c r="K10" s="458"/>
      <c r="L10" s="73"/>
      <c r="M10" s="142"/>
      <c r="N10" s="121"/>
      <c r="O10" s="123"/>
      <c r="P10" s="327" t="s">
        <v>6</v>
      </c>
      <c r="Q10" s="327"/>
      <c r="R10" s="327"/>
      <c r="S10" s="41"/>
      <c r="T10" s="328"/>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58"/>
      <c r="C11" s="458"/>
      <c r="D11" s="458"/>
      <c r="E11" s="458"/>
      <c r="F11" s="458"/>
      <c r="G11" s="458"/>
      <c r="H11" s="458"/>
      <c r="I11" s="458"/>
      <c r="J11" s="458"/>
      <c r="K11" s="458"/>
      <c r="L11" s="73"/>
      <c r="M11" s="142"/>
      <c r="N11" s="121"/>
      <c r="O11" s="123"/>
      <c r="P11" s="329" t="s">
        <v>329</v>
      </c>
      <c r="Q11" s="329"/>
      <c r="R11" s="329"/>
      <c r="S11" s="330"/>
      <c r="T11" s="331"/>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55"/>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87" t="s">
        <v>393</v>
      </c>
      <c r="C13" s="961" t="s">
        <v>441</v>
      </c>
      <c r="D13" s="962"/>
      <c r="E13" s="962"/>
      <c r="F13" s="962"/>
      <c r="G13" s="962"/>
      <c r="H13" s="962"/>
      <c r="I13" s="962"/>
      <c r="J13" s="124">
        <f>J15+J16</f>
        <v>0</v>
      </c>
      <c r="K13" s="110"/>
      <c r="L13" s="71"/>
      <c r="M13" s="142"/>
      <c r="N13" s="121"/>
      <c r="O13" s="143" t="s">
        <v>149</v>
      </c>
      <c r="P13" s="356" t="s">
        <v>107</v>
      </c>
      <c r="Q13" s="55"/>
      <c r="R13" s="55"/>
      <c r="S13" s="56"/>
      <c r="T13" s="57"/>
      <c r="U13" s="137"/>
      <c r="V13" s="110"/>
      <c r="X13" s="68"/>
      <c r="Y13" s="63"/>
      <c r="Z13" s="63"/>
      <c r="AA13" s="63"/>
      <c r="AB13" s="63"/>
    </row>
    <row r="14" spans="1:38" s="70" customFormat="1" ht="13.5" customHeight="1" x14ac:dyDescent="0.25">
      <c r="A14" s="62">
        <v>47</v>
      </c>
      <c r="B14" s="97"/>
      <c r="C14" s="9"/>
      <c r="D14" s="325"/>
      <c r="E14" s="326"/>
      <c r="F14" s="12"/>
      <c r="G14" s="12"/>
      <c r="H14" s="23"/>
      <c r="I14" s="23"/>
      <c r="J14" s="127"/>
      <c r="K14" s="110"/>
      <c r="L14" s="71"/>
      <c r="M14" s="142"/>
      <c r="N14" s="121"/>
      <c r="O14" s="123"/>
      <c r="P14" s="97"/>
      <c r="Q14" s="123"/>
      <c r="R14" s="123"/>
      <c r="S14" s="123"/>
      <c r="T14" s="123"/>
      <c r="U14" s="355"/>
      <c r="V14" s="110"/>
      <c r="X14" s="63"/>
      <c r="Y14" s="63"/>
      <c r="Z14" s="64"/>
      <c r="AA14" s="63"/>
      <c r="AB14" s="63"/>
    </row>
    <row r="15" spans="1:38" s="70" customFormat="1" ht="13.5" customHeight="1" x14ac:dyDescent="0.25">
      <c r="A15" s="62">
        <v>46</v>
      </c>
      <c r="B15" s="97"/>
      <c r="C15" s="9"/>
      <c r="D15" s="97"/>
      <c r="E15" s="327" t="s">
        <v>311</v>
      </c>
      <c r="F15" s="327"/>
      <c r="G15" s="327"/>
      <c r="H15" s="41"/>
      <c r="I15" s="328"/>
      <c r="J15" s="128"/>
      <c r="K15" s="110"/>
      <c r="L15" s="71"/>
      <c r="M15" s="142"/>
      <c r="N15" s="121"/>
      <c r="O15" s="143" t="s">
        <v>161</v>
      </c>
      <c r="P15" s="144" t="s">
        <v>327</v>
      </c>
      <c r="Q15" s="123"/>
      <c r="R15" s="123"/>
      <c r="S15" s="123"/>
      <c r="T15" s="123"/>
      <c r="U15" s="127">
        <f>SUM(U16:U18)</f>
        <v>0</v>
      </c>
      <c r="V15" s="110"/>
      <c r="X15" s="63"/>
      <c r="Y15" s="63"/>
      <c r="Z15" s="63"/>
      <c r="AA15" s="63"/>
      <c r="AB15" s="78"/>
    </row>
    <row r="16" spans="1:38" s="70" customFormat="1" ht="13.5" customHeight="1" x14ac:dyDescent="0.25">
      <c r="A16" s="62">
        <v>45</v>
      </c>
      <c r="B16" s="97"/>
      <c r="C16" s="9"/>
      <c r="D16" s="325"/>
      <c r="E16" s="329" t="s">
        <v>154</v>
      </c>
      <c r="F16" s="329"/>
      <c r="G16" s="329"/>
      <c r="H16" s="330"/>
      <c r="I16" s="331"/>
      <c r="J16" s="130"/>
      <c r="K16" s="110"/>
      <c r="L16" s="71"/>
      <c r="M16" s="142"/>
      <c r="N16" s="121"/>
      <c r="O16" s="123"/>
      <c r="P16" s="334" t="s">
        <v>3</v>
      </c>
      <c r="Q16" s="335"/>
      <c r="R16" s="335"/>
      <c r="S16" s="41"/>
      <c r="T16" s="328"/>
      <c r="U16" s="336"/>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2"/>
      <c r="N17" s="121"/>
      <c r="O17" s="123"/>
      <c r="P17" s="337" t="s">
        <v>4</v>
      </c>
      <c r="Q17" s="338"/>
      <c r="R17" s="338"/>
      <c r="S17" s="330"/>
      <c r="T17" s="331"/>
      <c r="U17" s="339"/>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9"/>
      <c r="N18" s="121"/>
      <c r="O18" s="123"/>
      <c r="P18" s="337" t="s">
        <v>5</v>
      </c>
      <c r="Q18" s="338"/>
      <c r="R18" s="338"/>
      <c r="S18" s="330"/>
      <c r="T18" s="331"/>
      <c r="U18" s="340"/>
      <c r="V18" s="110"/>
      <c r="X18" s="63"/>
      <c r="Y18" s="63"/>
      <c r="Z18" s="63"/>
      <c r="AA18" s="63"/>
      <c r="AB18" s="78"/>
    </row>
    <row r="19" spans="1:38" s="70" customFormat="1" ht="13.5" customHeight="1" x14ac:dyDescent="0.25">
      <c r="A19" s="62">
        <v>42</v>
      </c>
      <c r="B19" s="487" t="s">
        <v>393</v>
      </c>
      <c r="C19" s="961" t="s">
        <v>442</v>
      </c>
      <c r="D19" s="962"/>
      <c r="E19" s="962"/>
      <c r="F19" s="962"/>
      <c r="G19" s="962"/>
      <c r="H19" s="962"/>
      <c r="I19" s="962"/>
      <c r="J19" s="332"/>
      <c r="K19" s="97"/>
      <c r="L19" s="71"/>
      <c r="M19" s="142"/>
      <c r="N19" s="121"/>
      <c r="O19" s="123"/>
      <c r="P19" s="123"/>
      <c r="Q19" s="123"/>
      <c r="R19" s="123"/>
      <c r="S19" s="123"/>
      <c r="T19" s="123"/>
      <c r="U19" s="355"/>
      <c r="V19" s="110"/>
      <c r="X19" s="63"/>
      <c r="Y19" s="63"/>
      <c r="Z19" s="63"/>
      <c r="AA19" s="63"/>
      <c r="AB19" s="63"/>
    </row>
    <row r="20" spans="1:38" s="70" customFormat="1" ht="13.5" customHeight="1" x14ac:dyDescent="0.25">
      <c r="A20" s="62">
        <v>41</v>
      </c>
      <c r="B20" s="131"/>
      <c r="C20" s="12"/>
      <c r="D20" s="12"/>
      <c r="E20" s="113"/>
      <c r="F20" s="113"/>
      <c r="G20" s="113"/>
      <c r="H20" s="150"/>
      <c r="I20" s="150"/>
      <c r="J20" s="150"/>
      <c r="K20" s="97"/>
      <c r="L20" s="74"/>
      <c r="M20" s="142"/>
      <c r="N20" s="121"/>
      <c r="O20" s="123"/>
      <c r="P20" s="123"/>
      <c r="Q20" s="123"/>
      <c r="R20" s="123"/>
      <c r="S20" s="123"/>
      <c r="T20" s="123"/>
      <c r="U20" s="539"/>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3" t="s">
        <v>156</v>
      </c>
      <c r="E21" s="144" t="s">
        <v>158</v>
      </c>
      <c r="F21" s="139"/>
      <c r="G21" s="139"/>
      <c r="H21" s="333"/>
      <c r="I21" s="333"/>
      <c r="J21" s="127">
        <f>SUM(J22:J25)</f>
        <v>0</v>
      </c>
      <c r="K21" s="97"/>
      <c r="L21" s="71"/>
      <c r="M21" s="142"/>
      <c r="N21" s="121"/>
      <c r="O21" s="123"/>
      <c r="P21" s="123"/>
      <c r="Q21" s="123"/>
      <c r="R21" s="123"/>
      <c r="S21" s="123"/>
      <c r="T21" s="123"/>
      <c r="U21" s="539"/>
      <c r="V21" s="110"/>
      <c r="X21" s="63"/>
      <c r="Y21" s="63"/>
      <c r="Z21" s="63"/>
      <c r="AA21" s="63"/>
      <c r="AB21" s="63"/>
    </row>
    <row r="22" spans="1:38" s="70" customFormat="1" ht="13.5" customHeight="1" x14ac:dyDescent="0.25">
      <c r="A22" s="62">
        <v>39</v>
      </c>
      <c r="B22" s="131"/>
      <c r="C22" s="12"/>
      <c r="D22" s="12"/>
      <c r="E22" s="334" t="s">
        <v>159</v>
      </c>
      <c r="F22" s="335"/>
      <c r="G22" s="335"/>
      <c r="H22" s="41"/>
      <c r="I22" s="328"/>
      <c r="J22" s="336"/>
      <c r="K22" s="110"/>
      <c r="L22" s="71"/>
      <c r="M22" s="142"/>
      <c r="N22" s="121"/>
      <c r="O22" s="123"/>
      <c r="P22" s="123"/>
      <c r="Q22" s="123"/>
      <c r="R22" s="123"/>
      <c r="S22" s="123"/>
      <c r="T22" s="123"/>
      <c r="U22" s="539"/>
      <c r="V22" s="110"/>
    </row>
    <row r="23" spans="1:38" s="70" customFormat="1" ht="13.5" customHeight="1" x14ac:dyDescent="0.25">
      <c r="A23" s="62">
        <v>38</v>
      </c>
      <c r="B23" s="113"/>
      <c r="C23" s="113"/>
      <c r="D23" s="113"/>
      <c r="E23" s="337" t="s">
        <v>160</v>
      </c>
      <c r="F23" s="338"/>
      <c r="G23" s="338"/>
      <c r="H23" s="330"/>
      <c r="I23" s="331"/>
      <c r="J23" s="339"/>
      <c r="K23" s="97"/>
      <c r="L23" s="71"/>
      <c r="M23" s="142"/>
      <c r="N23" s="121"/>
      <c r="O23" s="123"/>
      <c r="P23" s="123"/>
      <c r="Q23" s="123"/>
      <c r="R23" s="123"/>
      <c r="S23" s="123"/>
      <c r="T23" s="123"/>
      <c r="U23" s="525"/>
      <c r="V23" s="110"/>
    </row>
    <row r="24" spans="1:38" s="70" customFormat="1" ht="13.5" customHeight="1" x14ac:dyDescent="0.25">
      <c r="A24" s="62">
        <v>37</v>
      </c>
      <c r="B24" s="113"/>
      <c r="C24" s="113"/>
      <c r="D24" s="113"/>
      <c r="E24" s="337" t="s">
        <v>188</v>
      </c>
      <c r="F24" s="338"/>
      <c r="G24" s="338"/>
      <c r="H24" s="330"/>
      <c r="I24" s="331"/>
      <c r="J24" s="339"/>
      <c r="K24" s="97"/>
      <c r="L24" s="71"/>
      <c r="M24" s="142"/>
      <c r="N24" s="121"/>
      <c r="O24" s="123"/>
      <c r="P24" s="123"/>
      <c r="Q24" s="123"/>
      <c r="R24" s="123"/>
      <c r="S24" s="123"/>
      <c r="T24" s="123"/>
      <c r="U24" s="525"/>
      <c r="V24" s="110"/>
    </row>
    <row r="25" spans="1:38" s="70" customFormat="1" ht="13.5" customHeight="1" x14ac:dyDescent="0.25">
      <c r="A25" s="62">
        <v>36</v>
      </c>
      <c r="B25" s="113"/>
      <c r="C25" s="113"/>
      <c r="D25" s="113"/>
      <c r="E25" s="337" t="s">
        <v>312</v>
      </c>
      <c r="F25" s="338"/>
      <c r="G25" s="338"/>
      <c r="H25" s="330"/>
      <c r="I25" s="331"/>
      <c r="J25" s="340"/>
      <c r="K25" s="97"/>
      <c r="L25" s="71"/>
      <c r="M25" s="142"/>
      <c r="N25" s="121"/>
      <c r="O25" s="123"/>
      <c r="P25" s="123"/>
      <c r="Q25" s="123"/>
      <c r="R25" s="123"/>
      <c r="S25" s="123"/>
      <c r="T25" s="123"/>
      <c r="U25" s="525"/>
      <c r="V25" s="110"/>
    </row>
    <row r="26" spans="1:38" s="70" customFormat="1" ht="13.5" customHeight="1" x14ac:dyDescent="0.25">
      <c r="A26" s="62">
        <v>35</v>
      </c>
      <c r="B26" s="113"/>
      <c r="C26" s="113"/>
      <c r="D26" s="113"/>
      <c r="E26" s="341"/>
      <c r="F26" s="113"/>
      <c r="G26" s="113"/>
      <c r="H26" s="530"/>
      <c r="I26" s="150"/>
      <c r="J26" s="150"/>
      <c r="K26" s="97"/>
      <c r="L26" s="71"/>
      <c r="M26" s="142"/>
      <c r="N26" s="121"/>
      <c r="O26" s="123"/>
      <c r="P26" s="123"/>
      <c r="Q26" s="123"/>
      <c r="R26" s="123"/>
      <c r="S26" s="123"/>
      <c r="T26" s="123"/>
      <c r="U26" s="539"/>
      <c r="V26" s="110"/>
    </row>
    <row r="27" spans="1:38" s="70" customFormat="1" ht="13.5" customHeight="1" x14ac:dyDescent="0.25">
      <c r="A27" s="62">
        <v>34</v>
      </c>
      <c r="B27" s="113"/>
      <c r="C27" s="113"/>
      <c r="D27" s="342" t="s">
        <v>149</v>
      </c>
      <c r="E27" s="143" t="s">
        <v>313</v>
      </c>
      <c r="F27" s="144"/>
      <c r="G27" s="113"/>
      <c r="H27" s="150"/>
      <c r="I27" s="150"/>
      <c r="J27" s="150"/>
      <c r="K27" s="97"/>
      <c r="L27" s="71"/>
      <c r="M27" s="131"/>
      <c r="N27" s="541"/>
      <c r="O27" s="541"/>
      <c r="P27" s="113"/>
      <c r="Q27" s="113"/>
      <c r="R27" s="113"/>
      <c r="S27" s="150"/>
      <c r="T27" s="150"/>
      <c r="U27" s="150"/>
      <c r="V27" s="110"/>
    </row>
    <row r="28" spans="1:38" s="70" customFormat="1" ht="13.5" customHeight="1" x14ac:dyDescent="0.25">
      <c r="A28" s="62">
        <v>33</v>
      </c>
      <c r="B28" s="113"/>
      <c r="C28" s="113"/>
      <c r="D28" s="131"/>
      <c r="E28" s="30" t="s">
        <v>318</v>
      </c>
      <c r="F28" s="99"/>
      <c r="G28" s="99"/>
      <c r="H28" s="99"/>
      <c r="I28" s="99"/>
      <c r="J28" s="127">
        <f>SUM(J29:J37)</f>
        <v>0</v>
      </c>
      <c r="K28" s="97"/>
      <c r="L28" s="71"/>
      <c r="M28" s="131"/>
      <c r="N28" s="541"/>
      <c r="O28" s="143" t="s">
        <v>156</v>
      </c>
      <c r="P28" s="553" t="s">
        <v>313</v>
      </c>
      <c r="Q28" s="544"/>
      <c r="R28" s="544"/>
      <c r="S28" s="360"/>
      <c r="T28" s="360"/>
      <c r="U28" s="41"/>
      <c r="V28" s="402"/>
    </row>
    <row r="29" spans="1:38" s="70" customFormat="1" ht="13.5" customHeight="1" x14ac:dyDescent="0.25">
      <c r="A29" s="62">
        <v>32</v>
      </c>
      <c r="B29" s="113"/>
      <c r="C29" s="113"/>
      <c r="D29" s="97"/>
      <c r="E29" s="343" t="s">
        <v>319</v>
      </c>
      <c r="F29" s="343"/>
      <c r="G29" s="344"/>
      <c r="H29" s="344"/>
      <c r="I29" s="345"/>
      <c r="J29" s="336"/>
      <c r="K29" s="97"/>
      <c r="L29" s="71"/>
      <c r="M29" s="113"/>
      <c r="N29" s="113"/>
      <c r="O29" s="113"/>
      <c r="P29" s="379" t="s">
        <v>456</v>
      </c>
      <c r="Q29" s="545"/>
      <c r="R29" s="499" t="s">
        <v>331</v>
      </c>
      <c r="S29" s="545"/>
      <c r="T29" s="499" t="s">
        <v>333</v>
      </c>
      <c r="U29" s="545"/>
      <c r="V29" s="402"/>
    </row>
    <row r="30" spans="1:38" s="70" customFormat="1" ht="13.5" customHeight="1" x14ac:dyDescent="0.25">
      <c r="A30" s="62">
        <v>31</v>
      </c>
      <c r="B30" s="113"/>
      <c r="C30" s="113"/>
      <c r="D30" s="113"/>
      <c r="E30" s="346" t="s">
        <v>320</v>
      </c>
      <c r="F30" s="346"/>
      <c r="G30" s="338"/>
      <c r="H30" s="330"/>
      <c r="I30" s="331"/>
      <c r="J30" s="339"/>
      <c r="K30" s="97"/>
      <c r="L30" s="75"/>
      <c r="M30" s="113"/>
      <c r="N30" s="113"/>
      <c r="O30" s="113"/>
      <c r="P30" s="540"/>
      <c r="Q30" s="540"/>
      <c r="R30" s="551">
        <v>0</v>
      </c>
      <c r="S30" s="550" t="s">
        <v>334</v>
      </c>
      <c r="T30" s="551">
        <v>0</v>
      </c>
      <c r="U30" s="570" t="s">
        <v>455</v>
      </c>
      <c r="V30" s="545"/>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46" t="s">
        <v>321</v>
      </c>
      <c r="F31" s="346"/>
      <c r="G31" s="338"/>
      <c r="H31" s="330"/>
      <c r="I31" s="331"/>
      <c r="J31" s="339"/>
      <c r="K31" s="97"/>
      <c r="L31" s="71"/>
      <c r="M31" s="142"/>
      <c r="N31" s="548"/>
      <c r="O31" s="540"/>
      <c r="P31" s="540"/>
      <c r="Q31" s="540"/>
      <c r="R31" s="540"/>
      <c r="S31" s="540"/>
      <c r="T31" s="540"/>
      <c r="U31" s="539"/>
      <c r="V31" s="402"/>
    </row>
    <row r="32" spans="1:38" s="70" customFormat="1" ht="13.5" customHeight="1" x14ac:dyDescent="0.25">
      <c r="A32" s="62">
        <v>29</v>
      </c>
      <c r="B32" s="113"/>
      <c r="C32" s="113"/>
      <c r="D32" s="113"/>
      <c r="E32" s="346" t="s">
        <v>427</v>
      </c>
      <c r="F32" s="346"/>
      <c r="G32" s="338"/>
      <c r="H32" s="330"/>
      <c r="I32" s="331"/>
      <c r="J32" s="339"/>
      <c r="K32" s="97"/>
      <c r="L32" s="71"/>
      <c r="M32" s="142"/>
      <c r="N32" s="548"/>
      <c r="O32" s="143" t="s">
        <v>149</v>
      </c>
      <c r="P32" s="553" t="s">
        <v>367</v>
      </c>
      <c r="Q32" s="544"/>
      <c r="R32" s="544"/>
      <c r="S32" s="360"/>
      <c r="T32" s="360"/>
      <c r="U32" s="41"/>
      <c r="V32" s="402"/>
    </row>
    <row r="33" spans="1:22" s="70" customFormat="1" ht="13.5" customHeight="1" x14ac:dyDescent="0.25">
      <c r="A33" s="62">
        <v>28</v>
      </c>
      <c r="B33" s="113"/>
      <c r="C33" s="113"/>
      <c r="D33" s="113"/>
      <c r="E33" s="343" t="s">
        <v>189</v>
      </c>
      <c r="F33" s="335"/>
      <c r="G33" s="335"/>
      <c r="H33" s="41"/>
      <c r="I33" s="328"/>
      <c r="J33" s="339"/>
      <c r="K33" s="97"/>
      <c r="L33" s="71"/>
      <c r="M33" s="142"/>
      <c r="N33" s="548"/>
      <c r="O33" s="113"/>
      <c r="P33" s="379" t="s">
        <v>457</v>
      </c>
      <c r="Q33" s="545"/>
      <c r="R33" s="499" t="s">
        <v>331</v>
      </c>
      <c r="S33" s="545"/>
      <c r="T33" s="499" t="s">
        <v>333</v>
      </c>
      <c r="U33" s="545"/>
      <c r="V33" s="402"/>
    </row>
    <row r="34" spans="1:22" s="70" customFormat="1" ht="13.5" customHeight="1" x14ac:dyDescent="0.25">
      <c r="A34" s="62">
        <v>27</v>
      </c>
      <c r="B34" s="113"/>
      <c r="C34" s="113"/>
      <c r="D34" s="113"/>
      <c r="E34" s="346" t="s">
        <v>162</v>
      </c>
      <c r="F34" s="338"/>
      <c r="G34" s="338"/>
      <c r="H34" s="330"/>
      <c r="I34" s="331"/>
      <c r="J34" s="339"/>
      <c r="K34" s="97"/>
      <c r="L34" s="71"/>
      <c r="M34" s="142"/>
      <c r="N34" s="548"/>
      <c r="O34" s="113"/>
      <c r="P34" s="540"/>
      <c r="Q34" s="540"/>
      <c r="R34" s="551">
        <v>0</v>
      </c>
      <c r="S34" s="550" t="s">
        <v>334</v>
      </c>
      <c r="T34" s="551">
        <v>0</v>
      </c>
      <c r="U34" s="570" t="s">
        <v>455</v>
      </c>
      <c r="V34" s="402"/>
    </row>
    <row r="35" spans="1:22" s="70" customFormat="1" ht="13.5" customHeight="1" x14ac:dyDescent="0.25">
      <c r="A35" s="62">
        <v>26</v>
      </c>
      <c r="B35" s="113"/>
      <c r="C35" s="113"/>
      <c r="D35" s="113"/>
      <c r="E35" s="347" t="s">
        <v>426</v>
      </c>
      <c r="F35" s="348"/>
      <c r="G35" s="348"/>
      <c r="H35" s="349"/>
      <c r="I35" s="350"/>
      <c r="J35" s="339"/>
      <c r="K35" s="97"/>
      <c r="L35" s="71"/>
      <c r="M35" s="142"/>
      <c r="N35" s="548"/>
      <c r="O35" s="540"/>
      <c r="P35" s="540"/>
      <c r="Q35" s="540"/>
      <c r="R35" s="540"/>
      <c r="S35" s="540"/>
      <c r="T35" s="540"/>
      <c r="U35" s="539"/>
      <c r="V35" s="402"/>
    </row>
    <row r="36" spans="1:22" s="70" customFormat="1" ht="13.5" customHeight="1" x14ac:dyDescent="0.25">
      <c r="A36" s="62">
        <v>25</v>
      </c>
      <c r="B36" s="113"/>
      <c r="C36" s="113"/>
      <c r="D36" s="113"/>
      <c r="E36" s="351"/>
      <c r="F36" s="352"/>
      <c r="G36" s="352"/>
      <c r="H36" s="353"/>
      <c r="I36" s="354"/>
      <c r="J36" s="339"/>
      <c r="K36" s="97"/>
      <c r="L36" s="71"/>
      <c r="M36" s="142"/>
      <c r="N36" s="548"/>
      <c r="O36" s="540"/>
      <c r="P36" s="540"/>
      <c r="Q36" s="540"/>
      <c r="R36" s="540"/>
      <c r="S36" s="540"/>
      <c r="T36" s="540"/>
      <c r="U36" s="539"/>
      <c r="V36" s="402"/>
    </row>
    <row r="37" spans="1:22" s="70" customFormat="1" ht="13.5" customHeight="1" x14ac:dyDescent="0.25">
      <c r="A37" s="62">
        <v>24</v>
      </c>
      <c r="B37" s="113"/>
      <c r="C37" s="96"/>
      <c r="D37" s="96"/>
      <c r="E37" s="351"/>
      <c r="F37" s="352"/>
      <c r="G37" s="352"/>
      <c r="H37" s="353"/>
      <c r="I37" s="354"/>
      <c r="J37" s="340"/>
      <c r="K37" s="97"/>
      <c r="L37" s="71"/>
      <c r="M37" s="142"/>
      <c r="N37" s="548"/>
      <c r="O37" s="540"/>
      <c r="P37" s="540"/>
      <c r="Q37" s="540"/>
      <c r="R37" s="540"/>
      <c r="S37" s="540"/>
      <c r="T37" s="540"/>
      <c r="U37" s="539"/>
      <c r="V37" s="402"/>
    </row>
    <row r="38" spans="1:22" s="70" customFormat="1" ht="13.5" customHeight="1" x14ac:dyDescent="0.25">
      <c r="A38" s="62">
        <v>23</v>
      </c>
      <c r="B38" s="96"/>
      <c r="C38" s="96"/>
      <c r="D38" s="96"/>
      <c r="E38" s="96"/>
      <c r="F38" s="96"/>
      <c r="G38" s="96"/>
      <c r="H38" s="138"/>
      <c r="I38" s="138"/>
      <c r="J38" s="150"/>
      <c r="K38" s="97"/>
      <c r="L38" s="71"/>
      <c r="M38" s="142"/>
      <c r="N38" s="548"/>
      <c r="O38" s="540"/>
      <c r="P38" s="540"/>
      <c r="Q38" s="540"/>
      <c r="R38" s="540"/>
      <c r="S38" s="540"/>
      <c r="T38" s="540"/>
      <c r="U38" s="539"/>
      <c r="V38" s="402"/>
    </row>
    <row r="39" spans="1:22" s="70" customFormat="1" ht="13.5" customHeight="1" x14ac:dyDescent="0.25">
      <c r="A39" s="62">
        <v>22</v>
      </c>
      <c r="B39" s="96"/>
      <c r="C39" s="96"/>
      <c r="D39" s="96"/>
      <c r="E39" s="96"/>
      <c r="F39" s="96"/>
      <c r="G39" s="96"/>
      <c r="H39" s="138"/>
      <c r="I39" s="138"/>
      <c r="J39" s="150"/>
      <c r="K39" s="529"/>
      <c r="L39" s="71"/>
      <c r="M39" s="142"/>
      <c r="N39" s="548"/>
      <c r="O39" s="540"/>
      <c r="P39" s="540"/>
      <c r="Q39" s="540"/>
      <c r="R39" s="540"/>
      <c r="S39" s="540"/>
      <c r="T39" s="540"/>
      <c r="U39" s="539"/>
      <c r="V39" s="402"/>
    </row>
    <row r="40" spans="1:22" s="70" customFormat="1" ht="13.5" customHeight="1" x14ac:dyDescent="0.25">
      <c r="A40" s="62">
        <v>21</v>
      </c>
      <c r="B40" s="487" t="s">
        <v>393</v>
      </c>
      <c r="C40" s="961" t="s">
        <v>443</v>
      </c>
      <c r="D40" s="962"/>
      <c r="E40" s="962"/>
      <c r="F40" s="962"/>
      <c r="G40" s="962"/>
      <c r="H40" s="962"/>
      <c r="I40" s="962"/>
      <c r="J40" s="124">
        <f>J46+J52+J42+J54</f>
        <v>0</v>
      </c>
      <c r="K40" s="110"/>
      <c r="L40" s="71"/>
      <c r="M40" s="97"/>
      <c r="N40" s="548"/>
      <c r="O40" s="961"/>
      <c r="P40" s="962"/>
      <c r="Q40" s="962"/>
      <c r="R40" s="962"/>
      <c r="S40" s="962"/>
      <c r="T40" s="962"/>
      <c r="U40" s="962"/>
      <c r="V40" s="131"/>
    </row>
    <row r="41" spans="1:22" s="70" customFormat="1" ht="13.5" customHeight="1" x14ac:dyDescent="0.25">
      <c r="A41" s="62">
        <v>20</v>
      </c>
      <c r="B41" s="526"/>
      <c r="C41" s="49"/>
      <c r="D41" s="21"/>
      <c r="E41" s="325"/>
      <c r="F41" s="21"/>
      <c r="G41" s="21"/>
      <c r="H41" s="21"/>
      <c r="I41" s="21"/>
      <c r="J41" s="525"/>
      <c r="K41" s="110"/>
      <c r="L41" s="71"/>
      <c r="M41" s="97"/>
      <c r="N41" s="548"/>
      <c r="O41" s="131"/>
      <c r="P41" s="131"/>
      <c r="Q41" s="131"/>
      <c r="R41" s="131"/>
      <c r="S41" s="131"/>
      <c r="T41" s="131"/>
      <c r="U41" s="131"/>
      <c r="V41" s="131"/>
    </row>
    <row r="42" spans="1:22" s="70" customFormat="1" ht="13.5" customHeight="1" x14ac:dyDescent="0.25">
      <c r="A42" s="62">
        <v>19</v>
      </c>
      <c r="B42" s="526"/>
      <c r="C42" s="9"/>
      <c r="D42" s="143" t="s">
        <v>156</v>
      </c>
      <c r="E42" s="144" t="s">
        <v>322</v>
      </c>
      <c r="F42" s="16"/>
      <c r="G42" s="16"/>
      <c r="H42" s="22"/>
      <c r="I42" s="22"/>
      <c r="J42" s="127">
        <f>SUM(J43:J44)</f>
        <v>0</v>
      </c>
      <c r="K42" s="110"/>
      <c r="L42" s="71"/>
      <c r="M42" s="97"/>
      <c r="N42" s="131"/>
      <c r="O42" s="131"/>
      <c r="P42" s="131"/>
      <c r="Q42" s="131"/>
      <c r="R42" s="131"/>
      <c r="S42" s="131"/>
      <c r="T42" s="131"/>
      <c r="U42" s="131"/>
      <c r="V42" s="131"/>
    </row>
    <row r="43" spans="1:22" s="70" customFormat="1" ht="13.5" customHeight="1" x14ac:dyDescent="0.25">
      <c r="A43" s="62">
        <v>18</v>
      </c>
      <c r="B43" s="144"/>
      <c r="C43" s="9"/>
      <c r="D43" s="11"/>
      <c r="E43" s="327" t="s">
        <v>164</v>
      </c>
      <c r="F43" s="327"/>
      <c r="G43" s="327"/>
      <c r="H43" s="41"/>
      <c r="I43" s="328"/>
      <c r="J43" s="128"/>
      <c r="K43" s="110"/>
      <c r="L43" s="71"/>
      <c r="M43" s="97"/>
      <c r="N43" s="131"/>
      <c r="O43" s="549"/>
      <c r="P43" s="538"/>
      <c r="Q43" s="538"/>
      <c r="R43" s="538"/>
      <c r="S43" s="538"/>
      <c r="T43" s="538"/>
      <c r="U43" s="538"/>
      <c r="V43" s="538"/>
    </row>
    <row r="44" spans="1:22" s="70" customFormat="1" ht="13.5" customHeight="1" x14ac:dyDescent="0.25">
      <c r="A44" s="62">
        <v>17</v>
      </c>
      <c r="B44" s="142"/>
      <c r="C44" s="9"/>
      <c r="D44" s="526"/>
      <c r="E44" s="329" t="s">
        <v>345</v>
      </c>
      <c r="F44" s="329"/>
      <c r="G44" s="329"/>
      <c r="H44" s="330"/>
      <c r="I44" s="331"/>
      <c r="J44" s="130"/>
      <c r="K44" s="110"/>
      <c r="L44" s="71"/>
      <c r="M44" s="97"/>
      <c r="N44" s="131"/>
      <c r="O44" s="549"/>
      <c r="P44" s="538"/>
      <c r="Q44" s="538"/>
      <c r="R44" s="538"/>
      <c r="S44" s="538"/>
      <c r="T44" s="538"/>
      <c r="U44" s="538"/>
      <c r="V44" s="538"/>
    </row>
    <row r="45" spans="1:22" s="70" customFormat="1" ht="13.5" customHeight="1" x14ac:dyDescent="0.25">
      <c r="A45" s="62">
        <v>16</v>
      </c>
      <c r="B45" s="143"/>
      <c r="C45" s="9"/>
      <c r="D45" s="526"/>
      <c r="E45" s="131"/>
      <c r="F45" s="16"/>
      <c r="G45" s="16"/>
      <c r="H45" s="16"/>
      <c r="I45" s="16"/>
      <c r="J45" s="525"/>
      <c r="K45" s="110"/>
      <c r="L45" s="71"/>
      <c r="M45" s="142"/>
      <c r="N45" s="548"/>
      <c r="O45" s="540"/>
      <c r="P45" s="540"/>
      <c r="Q45" s="540"/>
      <c r="R45" s="540"/>
      <c r="S45" s="540"/>
      <c r="T45" s="540"/>
      <c r="U45" s="539"/>
      <c r="V45" s="402"/>
    </row>
    <row r="46" spans="1:22" s="70" customFormat="1" ht="13.5" customHeight="1" x14ac:dyDescent="0.25">
      <c r="A46" s="62">
        <v>15</v>
      </c>
      <c r="B46" s="143"/>
      <c r="C46" s="9"/>
      <c r="D46" s="143" t="s">
        <v>149</v>
      </c>
      <c r="E46" s="144" t="s">
        <v>0</v>
      </c>
      <c r="F46" s="524"/>
      <c r="G46" s="524"/>
      <c r="H46" s="333"/>
      <c r="I46" s="333"/>
      <c r="J46" s="127">
        <f>SUM(J47:J50)</f>
        <v>0</v>
      </c>
      <c r="K46" s="110"/>
      <c r="L46" s="71"/>
      <c r="M46" s="97"/>
      <c r="N46" s="548"/>
      <c r="O46" s="540"/>
      <c r="P46" s="540"/>
      <c r="Q46" s="540"/>
      <c r="R46" s="540"/>
      <c r="S46" s="540"/>
      <c r="T46" s="540"/>
      <c r="U46" s="539"/>
      <c r="V46" s="402"/>
    </row>
    <row r="47" spans="1:22" s="70" customFormat="1" ht="13.5" customHeight="1" x14ac:dyDescent="0.25">
      <c r="A47" s="62">
        <v>14</v>
      </c>
      <c r="B47" s="143"/>
      <c r="C47" s="9"/>
      <c r="D47" s="526"/>
      <c r="E47" s="334" t="s">
        <v>323</v>
      </c>
      <c r="F47" s="335"/>
      <c r="G47" s="335"/>
      <c r="H47" s="41"/>
      <c r="I47" s="328"/>
      <c r="J47" s="336"/>
      <c r="K47" s="110"/>
      <c r="L47" s="71"/>
      <c r="M47" s="97"/>
      <c r="N47" s="548"/>
      <c r="O47" s="540"/>
      <c r="P47" s="540"/>
      <c r="Q47" s="540"/>
      <c r="R47" s="540"/>
      <c r="S47" s="540"/>
      <c r="T47" s="540"/>
      <c r="U47" s="539"/>
      <c r="V47" s="402"/>
    </row>
    <row r="48" spans="1:22" s="70" customFormat="1" ht="13.5" customHeight="1" x14ac:dyDescent="0.25">
      <c r="A48" s="62">
        <v>13</v>
      </c>
      <c r="B48" s="144"/>
      <c r="C48" s="9"/>
      <c r="D48" s="526"/>
      <c r="E48" s="337" t="s">
        <v>324</v>
      </c>
      <c r="F48" s="338"/>
      <c r="G48" s="338"/>
      <c r="H48" s="330"/>
      <c r="I48" s="331"/>
      <c r="J48" s="339"/>
      <c r="K48" s="110"/>
      <c r="L48" s="71"/>
      <c r="M48" s="97"/>
      <c r="N48" s="548"/>
      <c r="O48" s="540"/>
      <c r="P48" s="540"/>
      <c r="Q48" s="540"/>
      <c r="R48" s="540"/>
      <c r="S48" s="540"/>
      <c r="T48" s="540"/>
      <c r="U48" s="539"/>
      <c r="V48" s="402"/>
    </row>
    <row r="49" spans="1:23" s="70" customFormat="1" ht="13.5" customHeight="1" x14ac:dyDescent="0.25">
      <c r="A49" s="62">
        <v>12</v>
      </c>
      <c r="B49" s="144"/>
      <c r="C49" s="9"/>
      <c r="D49" s="143"/>
      <c r="E49" s="337" t="s">
        <v>328</v>
      </c>
      <c r="F49" s="338"/>
      <c r="G49" s="338"/>
      <c r="H49" s="330"/>
      <c r="I49" s="331"/>
      <c r="J49" s="339"/>
      <c r="K49" s="110"/>
      <c r="L49" s="71"/>
      <c r="M49" s="97"/>
      <c r="N49" s="548"/>
      <c r="O49" s="540"/>
      <c r="P49" s="540"/>
      <c r="Q49" s="540"/>
      <c r="R49" s="540"/>
      <c r="S49" s="540"/>
      <c r="T49" s="540"/>
      <c r="U49" s="539"/>
      <c r="V49" s="402"/>
    </row>
    <row r="50" spans="1:23" s="70" customFormat="1" ht="13.5" customHeight="1" x14ac:dyDescent="0.25">
      <c r="A50" s="62">
        <v>11</v>
      </c>
      <c r="B50" s="526"/>
      <c r="C50" s="9"/>
      <c r="D50" s="325"/>
      <c r="E50" s="337" t="s">
        <v>325</v>
      </c>
      <c r="F50" s="338"/>
      <c r="G50" s="338"/>
      <c r="H50" s="330"/>
      <c r="I50" s="331"/>
      <c r="J50" s="340"/>
      <c r="K50" s="110"/>
      <c r="L50" s="71"/>
      <c r="M50" s="545"/>
      <c r="N50" s="548"/>
      <c r="O50" s="540"/>
      <c r="P50" s="540"/>
      <c r="Q50" s="540"/>
      <c r="R50" s="540"/>
      <c r="S50" s="540"/>
      <c r="T50" s="540"/>
      <c r="U50" s="539"/>
      <c r="V50" s="402"/>
    </row>
    <row r="51" spans="1:23" s="70" customFormat="1" ht="13.5" customHeight="1" x14ac:dyDescent="0.25">
      <c r="A51" s="62">
        <v>10</v>
      </c>
      <c r="B51" s="142"/>
      <c r="C51" s="9"/>
      <c r="D51" s="325"/>
      <c r="E51" s="131"/>
      <c r="F51" s="16"/>
      <c r="G51" s="16"/>
      <c r="H51" s="16"/>
      <c r="I51" s="16"/>
      <c r="J51" s="525"/>
      <c r="K51" s="110"/>
      <c r="L51" s="71"/>
      <c r="M51" s="545"/>
      <c r="N51" s="548"/>
      <c r="O51" s="540"/>
      <c r="P51" s="540"/>
      <c r="Q51" s="540"/>
      <c r="R51" s="540"/>
      <c r="S51" s="540"/>
      <c r="T51" s="540"/>
      <c r="U51" s="539"/>
      <c r="V51" s="402"/>
    </row>
    <row r="52" spans="1:23" s="70" customFormat="1" ht="13.5" customHeight="1" x14ac:dyDescent="0.25">
      <c r="A52" s="62">
        <v>9</v>
      </c>
      <c r="B52" s="142"/>
      <c r="C52" s="9"/>
      <c r="D52" s="143" t="s">
        <v>161</v>
      </c>
      <c r="E52" s="356" t="s">
        <v>2</v>
      </c>
      <c r="F52" s="55"/>
      <c r="G52" s="55"/>
      <c r="H52" s="56"/>
      <c r="I52" s="57"/>
      <c r="J52" s="137"/>
      <c r="K52" s="110"/>
      <c r="L52" s="71"/>
      <c r="M52" s="97"/>
      <c r="N52" s="548"/>
      <c r="O52" s="540"/>
      <c r="P52" s="540"/>
      <c r="Q52" s="540"/>
      <c r="R52" s="540"/>
      <c r="S52" s="540"/>
      <c r="T52" s="540"/>
      <c r="U52" s="539"/>
      <c r="V52" s="402"/>
    </row>
    <row r="53" spans="1:23" ht="13.5" customHeight="1" x14ac:dyDescent="0.25">
      <c r="A53" s="62">
        <v>8</v>
      </c>
      <c r="B53" s="142"/>
      <c r="C53" s="9"/>
      <c r="D53" s="529"/>
      <c r="E53" s="529"/>
      <c r="F53" s="529"/>
      <c r="G53" s="529"/>
      <c r="H53" s="529"/>
      <c r="I53" s="529"/>
      <c r="J53" s="525"/>
      <c r="K53" s="110"/>
      <c r="L53" s="66"/>
      <c r="M53" s="97"/>
      <c r="N53" s="548"/>
      <c r="O53" s="540"/>
      <c r="P53" s="540"/>
      <c r="Q53" s="540"/>
      <c r="R53" s="540"/>
      <c r="S53" s="540"/>
      <c r="T53" s="540"/>
      <c r="U53" s="539"/>
      <c r="V53" s="402"/>
    </row>
    <row r="54" spans="1:23" ht="13.5" customHeight="1" x14ac:dyDescent="0.25">
      <c r="A54" s="62">
        <v>7</v>
      </c>
      <c r="B54" s="142"/>
      <c r="C54" s="9"/>
      <c r="D54" s="143" t="s">
        <v>150</v>
      </c>
      <c r="E54" s="356" t="s">
        <v>346</v>
      </c>
      <c r="F54" s="55"/>
      <c r="G54" s="55"/>
      <c r="H54" s="56"/>
      <c r="I54" s="57"/>
      <c r="J54" s="137"/>
      <c r="K54" s="110"/>
      <c r="L54" s="66"/>
      <c r="M54" s="97"/>
      <c r="N54" s="548"/>
      <c r="O54" s="540"/>
      <c r="P54" s="540"/>
      <c r="Q54" s="540"/>
      <c r="R54" s="540"/>
      <c r="S54" s="540"/>
      <c r="T54" s="540"/>
      <c r="U54" s="539"/>
      <c r="V54" s="402"/>
    </row>
    <row r="55" spans="1:23" ht="13.5" customHeight="1" x14ac:dyDescent="0.25">
      <c r="A55" s="62">
        <v>6</v>
      </c>
      <c r="B55" s="9"/>
      <c r="C55" s="121"/>
      <c r="D55" s="325"/>
      <c r="E55" s="131"/>
      <c r="F55" s="16"/>
      <c r="G55" s="16"/>
      <c r="H55" s="16"/>
      <c r="I55" s="16"/>
      <c r="J55" s="525"/>
      <c r="K55" s="110"/>
      <c r="L55" s="66"/>
      <c r="M55" s="97"/>
      <c r="N55" s="548"/>
      <c r="O55" s="540"/>
      <c r="P55" s="540"/>
      <c r="Q55" s="540"/>
      <c r="R55" s="540"/>
      <c r="S55" s="540"/>
      <c r="T55" s="540"/>
      <c r="U55" s="539"/>
      <c r="V55" s="402"/>
    </row>
    <row r="56" spans="1:23" ht="13.5" customHeight="1" x14ac:dyDescent="0.25">
      <c r="A56" s="62">
        <v>5</v>
      </c>
      <c r="B56" s="96"/>
      <c r="C56" s="96"/>
      <c r="D56" s="96"/>
      <c r="E56" s="96"/>
      <c r="F56" s="96"/>
      <c r="G56" s="96"/>
      <c r="H56" s="138"/>
      <c r="I56" s="138"/>
      <c r="J56" s="138"/>
      <c r="K56" s="97"/>
      <c r="L56" s="66"/>
      <c r="M56" s="97"/>
      <c r="N56" s="121"/>
      <c r="O56" s="123"/>
      <c r="P56" s="123"/>
      <c r="Q56" s="123"/>
      <c r="R56" s="123"/>
      <c r="S56" s="123"/>
      <c r="T56" s="123"/>
      <c r="U56" s="355"/>
      <c r="V56" s="110"/>
    </row>
    <row r="57" spans="1:23" ht="13.5" customHeight="1" x14ac:dyDescent="0.25">
      <c r="A57" s="62">
        <v>4</v>
      </c>
      <c r="B57" s="96"/>
      <c r="C57" s="96"/>
      <c r="D57" s="96"/>
      <c r="E57" s="96"/>
      <c r="F57" s="96"/>
      <c r="G57" s="96"/>
      <c r="H57" s="138"/>
      <c r="I57" s="138"/>
      <c r="J57" s="138"/>
      <c r="K57" s="97"/>
      <c r="L57" s="66"/>
      <c r="M57" s="97"/>
      <c r="N57" s="149"/>
      <c r="O57" s="123"/>
      <c r="P57" s="123"/>
      <c r="Q57" s="123"/>
      <c r="R57" s="123"/>
      <c r="S57" s="123"/>
      <c r="T57" s="123"/>
      <c r="U57" s="355"/>
      <c r="V57" s="110"/>
    </row>
    <row r="58" spans="1:23" ht="13.5" customHeight="1" x14ac:dyDescent="0.25">
      <c r="A58" s="62">
        <v>3</v>
      </c>
      <c r="B58" s="526"/>
      <c r="C58" s="149" t="s">
        <v>155</v>
      </c>
      <c r="D58" s="526"/>
      <c r="E58" s="526"/>
      <c r="F58" s="131"/>
      <c r="G58" s="131"/>
      <c r="H58" s="150"/>
      <c r="I58" s="131"/>
      <c r="J58" s="131"/>
      <c r="K58" s="131"/>
      <c r="L58" s="66"/>
      <c r="M58" s="12"/>
      <c r="N58" s="149"/>
      <c r="O58" s="12"/>
      <c r="P58" s="12"/>
      <c r="Q58" s="131"/>
      <c r="R58" s="131"/>
      <c r="S58" s="150"/>
      <c r="T58" s="131"/>
      <c r="U58" s="131"/>
      <c r="V58" s="131"/>
    </row>
    <row r="59" spans="1:23" ht="13.5" customHeight="1" x14ac:dyDescent="0.25">
      <c r="A59" s="62">
        <v>2</v>
      </c>
      <c r="B59" s="526"/>
      <c r="C59" s="149" t="s">
        <v>112</v>
      </c>
      <c r="D59" s="526"/>
      <c r="E59" s="526"/>
      <c r="F59" s="131"/>
      <c r="G59" s="131"/>
      <c r="H59" s="150"/>
      <c r="I59" s="131"/>
      <c r="J59" s="131"/>
      <c r="K59" s="131"/>
      <c r="M59" s="12"/>
      <c r="N59" s="149"/>
      <c r="O59" s="12"/>
      <c r="P59" s="12"/>
      <c r="Q59" s="131"/>
      <c r="R59" s="131"/>
      <c r="S59" s="150"/>
      <c r="T59" s="131"/>
      <c r="U59" s="131"/>
      <c r="V59" s="131"/>
      <c r="W59" s="80"/>
    </row>
    <row r="60" spans="1:23" ht="13.5" customHeight="1" x14ac:dyDescent="0.25">
      <c r="A60" s="62">
        <v>1</v>
      </c>
      <c r="B60" s="526"/>
      <c r="C60" s="526"/>
      <c r="D60" s="526"/>
      <c r="E60" s="526"/>
      <c r="F60" s="131"/>
      <c r="G60" s="131"/>
      <c r="H60" s="150"/>
      <c r="I60" s="131"/>
      <c r="J60" s="131"/>
      <c r="K60" s="131"/>
      <c r="M60" s="12"/>
      <c r="N60" s="12"/>
      <c r="O60" s="12"/>
      <c r="P60" s="12"/>
      <c r="Q60" s="131"/>
      <c r="R60" s="131"/>
      <c r="S60" s="150"/>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7">
    <mergeCell ref="C40:I40"/>
    <mergeCell ref="J9:J10"/>
    <mergeCell ref="C13:I13"/>
    <mergeCell ref="C19:I19"/>
    <mergeCell ref="U2:U3"/>
    <mergeCell ref="N6:T7"/>
    <mergeCell ref="O40:U4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N1" sqref="N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6" width="10.7109375" style="63"/>
    <col min="27" max="27" width="2.7109375" style="63" customWidth="1"/>
    <col min="28" max="16384" width="10.7109375" style="63"/>
  </cols>
  <sheetData>
    <row r="1" spans="1:38" ht="13.5" customHeight="1" x14ac:dyDescent="0.5">
      <c r="A1" s="62">
        <v>60</v>
      </c>
      <c r="B1" s="85"/>
      <c r="C1" s="85"/>
      <c r="D1" s="85"/>
      <c r="E1" s="86"/>
      <c r="F1" s="119"/>
      <c r="G1" s="119"/>
      <c r="H1" s="443"/>
      <c r="I1" s="120"/>
      <c r="J1" s="438"/>
      <c r="K1" s="159"/>
      <c r="M1" s="85"/>
      <c r="N1" s="85"/>
      <c r="O1" s="85"/>
      <c r="P1" s="86"/>
      <c r="Q1" s="119"/>
      <c r="R1" s="119"/>
      <c r="S1" s="323"/>
      <c r="T1" s="120"/>
      <c r="U1" s="120"/>
      <c r="V1" s="109"/>
    </row>
    <row r="2" spans="1:38" ht="13.5" customHeight="1" x14ac:dyDescent="0.5">
      <c r="A2" s="62">
        <v>59</v>
      </c>
      <c r="B2" s="86"/>
      <c r="C2" s="86"/>
      <c r="D2" s="86"/>
      <c r="E2" s="86"/>
      <c r="F2" s="119"/>
      <c r="G2" s="119"/>
      <c r="H2" s="443"/>
      <c r="I2" s="120"/>
      <c r="J2" s="438"/>
      <c r="K2" s="159"/>
      <c r="M2" s="86"/>
      <c r="N2" s="86"/>
      <c r="O2" s="86"/>
      <c r="P2" s="86"/>
      <c r="Q2" s="119"/>
      <c r="R2" s="119"/>
      <c r="S2" s="323"/>
      <c r="T2" s="120"/>
      <c r="U2" s="877" t="s">
        <v>199</v>
      </c>
      <c r="V2" s="109"/>
    </row>
    <row r="3" spans="1:38" ht="13.5" customHeight="1" x14ac:dyDescent="0.2">
      <c r="A3" s="62">
        <v>58</v>
      </c>
      <c r="B3" s="458"/>
      <c r="C3" s="458"/>
      <c r="D3" s="458"/>
      <c r="E3" s="458"/>
      <c r="F3" s="458"/>
      <c r="G3" s="458"/>
      <c r="H3" s="458"/>
      <c r="I3" s="458"/>
      <c r="J3" s="458"/>
      <c r="K3" s="458"/>
      <c r="M3" s="109"/>
      <c r="N3" s="109"/>
      <c r="O3" s="109"/>
      <c r="P3" s="109"/>
      <c r="Q3" s="109"/>
      <c r="R3" s="109"/>
      <c r="S3" s="120"/>
      <c r="T3" s="120"/>
      <c r="U3" s="878"/>
      <c r="V3" s="110"/>
    </row>
    <row r="4" spans="1:38" ht="13.5" customHeight="1" x14ac:dyDescent="0.2">
      <c r="A4" s="62">
        <v>57</v>
      </c>
      <c r="B4" s="458"/>
      <c r="C4" s="458"/>
      <c r="D4" s="458"/>
      <c r="E4" s="458"/>
      <c r="F4" s="458"/>
      <c r="G4" s="458"/>
      <c r="H4" s="458"/>
      <c r="I4" s="458"/>
      <c r="J4" s="458"/>
      <c r="K4" s="458"/>
      <c r="M4" s="109"/>
      <c r="N4" s="109"/>
      <c r="O4" s="109"/>
      <c r="P4" s="109"/>
      <c r="Q4" s="109"/>
      <c r="R4" s="109"/>
      <c r="S4" s="120"/>
      <c r="T4" s="120"/>
      <c r="U4" s="120"/>
      <c r="V4" s="110"/>
    </row>
    <row r="5" spans="1:38" s="70" customFormat="1" ht="13.5" customHeight="1" x14ac:dyDescent="0.25">
      <c r="A5" s="62">
        <v>56</v>
      </c>
      <c r="B5" s="131"/>
      <c r="C5" s="458"/>
      <c r="D5" s="458"/>
      <c r="E5" s="458"/>
      <c r="F5" s="458"/>
      <c r="G5" s="458"/>
      <c r="H5" s="458"/>
      <c r="I5" s="458"/>
      <c r="J5" s="458"/>
      <c r="K5" s="458"/>
      <c r="M5" s="139"/>
      <c r="N5" s="139"/>
      <c r="O5" s="139"/>
      <c r="P5" s="139"/>
      <c r="Q5" s="139"/>
      <c r="R5" s="139"/>
      <c r="S5" s="140"/>
      <c r="T5" s="140"/>
      <c r="U5" s="140"/>
      <c r="V5" s="110"/>
    </row>
    <row r="6" spans="1:38" s="70" customFormat="1" ht="13.5" customHeight="1" x14ac:dyDescent="0.25">
      <c r="A6" s="62">
        <v>55</v>
      </c>
      <c r="B6" s="131"/>
      <c r="C6" s="131"/>
      <c r="D6" s="458"/>
      <c r="E6" s="458"/>
      <c r="F6" s="458"/>
      <c r="G6" s="458"/>
      <c r="H6" s="458"/>
      <c r="I6" s="458"/>
      <c r="J6" s="458"/>
      <c r="K6" s="458"/>
      <c r="L6" s="73"/>
      <c r="M6" s="490" t="s">
        <v>451</v>
      </c>
      <c r="N6" s="554" t="s">
        <v>387</v>
      </c>
      <c r="O6" s="413"/>
      <c r="P6" s="413"/>
      <c r="Q6" s="413"/>
      <c r="R6" s="413"/>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58"/>
      <c r="E7" s="458"/>
      <c r="F7" s="458"/>
      <c r="G7" s="458"/>
      <c r="H7" s="458"/>
      <c r="I7" s="458"/>
      <c r="J7" s="458"/>
      <c r="K7" s="458"/>
      <c r="L7" s="74"/>
      <c r="M7" s="12"/>
      <c r="N7" s="12"/>
      <c r="O7" s="12"/>
      <c r="P7" s="126"/>
      <c r="Q7" s="139"/>
      <c r="R7" s="139"/>
      <c r="S7" s="333"/>
      <c r="T7" s="333"/>
      <c r="U7" s="140"/>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58"/>
      <c r="D8" s="458"/>
      <c r="E8" s="111"/>
      <c r="F8" s="109"/>
      <c r="G8" s="109"/>
      <c r="H8" s="151"/>
      <c r="I8" s="151"/>
      <c r="J8" s="151"/>
      <c r="K8" s="109"/>
      <c r="L8" s="74"/>
      <c r="M8" s="12"/>
      <c r="N8" s="12"/>
      <c r="O8" s="143" t="s">
        <v>156</v>
      </c>
      <c r="P8" s="144" t="s">
        <v>270</v>
      </c>
      <c r="Q8" s="139"/>
      <c r="R8" s="139"/>
      <c r="S8" s="333"/>
      <c r="T8" s="333"/>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5"/>
      <c r="D9" s="458"/>
      <c r="E9" s="111"/>
      <c r="F9" s="458"/>
      <c r="G9" s="458"/>
      <c r="H9" s="458"/>
      <c r="I9" s="458"/>
      <c r="J9" s="877" t="s">
        <v>199</v>
      </c>
      <c r="K9" s="458"/>
      <c r="L9" s="73"/>
      <c r="M9" s="144"/>
      <c r="N9" s="12"/>
      <c r="O9" s="12"/>
      <c r="P9" s="379" t="s">
        <v>388</v>
      </c>
      <c r="Q9" s="380"/>
      <c r="R9" s="379"/>
      <c r="S9" s="381"/>
      <c r="T9" s="381"/>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58"/>
      <c r="C10" s="458"/>
      <c r="D10" s="458"/>
      <c r="E10" s="458"/>
      <c r="F10" s="458"/>
      <c r="G10" s="458"/>
      <c r="H10" s="458"/>
      <c r="I10" s="458"/>
      <c r="J10" s="878"/>
      <c r="K10" s="458"/>
      <c r="L10" s="73"/>
      <c r="M10" s="142"/>
      <c r="N10" s="12"/>
      <c r="O10" s="12"/>
      <c r="P10" s="494" t="s">
        <v>423</v>
      </c>
      <c r="Q10" s="434"/>
      <c r="R10" s="983"/>
      <c r="S10" s="984"/>
      <c r="T10" s="985"/>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29"/>
      <c r="C11" s="529"/>
      <c r="D11" s="529"/>
      <c r="E11" s="529"/>
      <c r="F11" s="529"/>
      <c r="G11" s="529"/>
      <c r="H11" s="529"/>
      <c r="I11" s="529"/>
      <c r="J11" s="141"/>
      <c r="K11" s="529"/>
      <c r="L11" s="73"/>
      <c r="M11" s="143"/>
      <c r="N11" s="12"/>
      <c r="O11" s="12"/>
      <c r="P11" s="980"/>
      <c r="Q11" s="981"/>
      <c r="R11" s="981"/>
      <c r="S11" s="981"/>
      <c r="T11" s="982"/>
      <c r="U11" s="365"/>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58"/>
      <c r="C12" s="458"/>
      <c r="D12" s="458"/>
      <c r="E12" s="458"/>
      <c r="F12" s="458"/>
      <c r="G12" s="458"/>
      <c r="H12" s="458"/>
      <c r="I12" s="458"/>
      <c r="J12" s="458"/>
      <c r="K12" s="458"/>
      <c r="L12" s="74"/>
      <c r="M12" s="143"/>
      <c r="N12" s="12"/>
      <c r="O12" s="12"/>
      <c r="P12" s="980"/>
      <c r="Q12" s="981"/>
      <c r="R12" s="981"/>
      <c r="S12" s="981"/>
      <c r="T12" s="982"/>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0" t="s">
        <v>451</v>
      </c>
      <c r="C13" s="554" t="s">
        <v>567</v>
      </c>
      <c r="D13" s="413"/>
      <c r="E13" s="413"/>
      <c r="F13" s="413"/>
      <c r="G13" s="413"/>
      <c r="H13" s="413"/>
      <c r="I13" s="528"/>
      <c r="J13" s="6"/>
      <c r="K13" s="125"/>
      <c r="L13" s="71"/>
      <c r="M13" s="143"/>
      <c r="N13" s="12"/>
      <c r="O13" s="12"/>
      <c r="P13" s="379" t="s">
        <v>389</v>
      </c>
      <c r="Q13" s="380"/>
      <c r="R13" s="379"/>
      <c r="S13" s="381"/>
      <c r="T13" s="381"/>
      <c r="U13" s="127">
        <f>SUM(U14:U16)</f>
        <v>0</v>
      </c>
      <c r="V13" s="125"/>
      <c r="X13" s="68"/>
      <c r="Y13" s="63"/>
      <c r="Z13" s="63"/>
      <c r="AA13" s="63"/>
      <c r="AB13" s="63"/>
    </row>
    <row r="14" spans="1:38" s="70" customFormat="1" ht="13.5" customHeight="1" x14ac:dyDescent="0.25">
      <c r="A14" s="62">
        <v>47</v>
      </c>
      <c r="B14" s="97"/>
      <c r="C14" s="374"/>
      <c r="D14" s="97"/>
      <c r="E14" s="109"/>
      <c r="F14" s="109"/>
      <c r="G14" s="109"/>
      <c r="H14" s="151"/>
      <c r="I14" s="151"/>
      <c r="J14" s="151"/>
      <c r="K14" s="125"/>
      <c r="L14" s="71"/>
      <c r="M14" s="143"/>
      <c r="N14" s="12"/>
      <c r="O14" s="12"/>
      <c r="P14" s="494" t="s">
        <v>424</v>
      </c>
      <c r="Q14" s="434"/>
      <c r="R14" s="983"/>
      <c r="S14" s="984"/>
      <c r="T14" s="985"/>
      <c r="U14" s="128"/>
      <c r="V14" s="125"/>
      <c r="X14" s="63"/>
      <c r="Y14" s="63"/>
      <c r="Z14" s="64"/>
      <c r="AA14" s="63"/>
      <c r="AB14" s="63"/>
    </row>
    <row r="15" spans="1:38" s="70" customFormat="1" ht="13.5" customHeight="1" x14ac:dyDescent="0.25">
      <c r="A15" s="62">
        <v>46</v>
      </c>
      <c r="B15" s="97"/>
      <c r="C15" s="97"/>
      <c r="D15" s="357" t="s">
        <v>156</v>
      </c>
      <c r="E15" s="978" t="s">
        <v>8</v>
      </c>
      <c r="F15" s="979"/>
      <c r="G15" s="979"/>
      <c r="H15" s="979"/>
      <c r="I15" s="979"/>
      <c r="J15" s="127">
        <f>SUM(J16:J31)</f>
        <v>0</v>
      </c>
      <c r="K15" s="109"/>
      <c r="L15" s="71"/>
      <c r="M15" s="143"/>
      <c r="N15" s="12"/>
      <c r="O15" s="12"/>
      <c r="P15" s="980"/>
      <c r="Q15" s="981"/>
      <c r="R15" s="981"/>
      <c r="S15" s="981"/>
      <c r="T15" s="982"/>
      <c r="U15" s="365"/>
      <c r="V15" s="125"/>
      <c r="X15" s="63"/>
      <c r="Y15" s="63"/>
      <c r="Z15" s="63"/>
      <c r="AA15" s="63"/>
      <c r="AB15" s="78"/>
    </row>
    <row r="16" spans="1:38" s="70" customFormat="1" ht="13.5" customHeight="1" x14ac:dyDescent="0.25">
      <c r="A16" s="62">
        <v>45</v>
      </c>
      <c r="B16" s="97"/>
      <c r="C16" s="97"/>
      <c r="D16" s="131"/>
      <c r="E16" s="966" t="s">
        <v>75</v>
      </c>
      <c r="F16" s="782"/>
      <c r="G16" s="782"/>
      <c r="H16" s="782"/>
      <c r="I16" s="967"/>
      <c r="J16" s="128"/>
      <c r="K16" s="109"/>
      <c r="L16" s="71"/>
      <c r="M16" s="144"/>
      <c r="N16" s="12"/>
      <c r="O16" s="12"/>
      <c r="P16" s="980"/>
      <c r="Q16" s="981"/>
      <c r="R16" s="981"/>
      <c r="S16" s="981"/>
      <c r="T16" s="982"/>
      <c r="U16" s="130"/>
      <c r="V16" s="110"/>
      <c r="X16" s="63"/>
      <c r="Y16" s="63"/>
      <c r="Z16" s="63"/>
      <c r="AA16" s="63"/>
      <c r="AB16" s="63"/>
    </row>
    <row r="17" spans="1:38" s="70" customFormat="1" ht="13.5" customHeight="1" x14ac:dyDescent="0.25">
      <c r="A17" s="62">
        <v>44</v>
      </c>
      <c r="B17" s="97"/>
      <c r="C17" s="97"/>
      <c r="D17" s="131"/>
      <c r="E17" s="966" t="s">
        <v>76</v>
      </c>
      <c r="F17" s="782"/>
      <c r="G17" s="782"/>
      <c r="H17" s="782"/>
      <c r="I17" s="967"/>
      <c r="J17" s="129"/>
      <c r="K17" s="125"/>
      <c r="L17" s="71"/>
      <c r="M17" s="144"/>
      <c r="N17" s="12"/>
      <c r="O17" s="12"/>
      <c r="P17" s="986" t="s">
        <v>432</v>
      </c>
      <c r="Q17" s="880"/>
      <c r="R17" s="880"/>
      <c r="S17" s="880"/>
      <c r="T17" s="880"/>
      <c r="U17" s="22"/>
      <c r="V17" s="110"/>
      <c r="X17" s="63"/>
      <c r="Y17" s="63"/>
      <c r="Z17" s="63"/>
      <c r="AA17" s="63"/>
      <c r="AB17" s="63"/>
    </row>
    <row r="18" spans="1:38" s="70" customFormat="1" ht="13.5" customHeight="1" x14ac:dyDescent="0.25">
      <c r="A18" s="62">
        <v>43</v>
      </c>
      <c r="B18" s="97"/>
      <c r="C18" s="97"/>
      <c r="D18" s="131"/>
      <c r="E18" s="966" t="s">
        <v>71</v>
      </c>
      <c r="F18" s="782"/>
      <c r="G18" s="782"/>
      <c r="H18" s="782"/>
      <c r="I18" s="967"/>
      <c r="J18" s="129"/>
      <c r="K18" s="110"/>
      <c r="L18" s="71"/>
      <c r="M18" s="12"/>
      <c r="N18" s="12"/>
      <c r="O18" s="366" t="s">
        <v>149</v>
      </c>
      <c r="P18" s="885"/>
      <c r="Q18" s="885"/>
      <c r="R18" s="885"/>
      <c r="S18" s="885"/>
      <c r="T18" s="885"/>
      <c r="U18" s="127">
        <f>SUM(U19:U21)</f>
        <v>0</v>
      </c>
      <c r="V18" s="110"/>
      <c r="X18" s="63"/>
      <c r="Y18" s="63"/>
      <c r="Z18" s="63"/>
      <c r="AA18" s="63"/>
      <c r="AB18" s="78"/>
    </row>
    <row r="19" spans="1:38" s="70" customFormat="1" ht="13.5" customHeight="1" x14ac:dyDescent="0.25">
      <c r="A19" s="62">
        <v>42</v>
      </c>
      <c r="B19" s="97"/>
      <c r="C19" s="97"/>
      <c r="D19" s="131"/>
      <c r="E19" s="966" t="s">
        <v>72</v>
      </c>
      <c r="F19" s="782"/>
      <c r="G19" s="782"/>
      <c r="H19" s="782"/>
      <c r="I19" s="967"/>
      <c r="J19" s="129"/>
      <c r="K19" s="110"/>
      <c r="L19" s="71"/>
      <c r="M19" s="142"/>
      <c r="N19" s="9"/>
      <c r="O19" s="9"/>
      <c r="P19" s="329" t="s">
        <v>263</v>
      </c>
      <c r="Q19" s="367"/>
      <c r="R19" s="33"/>
      <c r="S19" s="34"/>
      <c r="T19" s="364"/>
      <c r="U19" s="128"/>
      <c r="V19" s="110"/>
      <c r="X19" s="63"/>
      <c r="Y19" s="63"/>
      <c r="Z19" s="63"/>
      <c r="AA19" s="63"/>
      <c r="AB19" s="63"/>
    </row>
    <row r="20" spans="1:38" s="70" customFormat="1" ht="13.5" customHeight="1" x14ac:dyDescent="0.25">
      <c r="A20" s="62">
        <v>41</v>
      </c>
      <c r="B20" s="97"/>
      <c r="C20" s="97"/>
      <c r="D20" s="131"/>
      <c r="E20" s="966" t="s">
        <v>425</v>
      </c>
      <c r="F20" s="782"/>
      <c r="G20" s="782"/>
      <c r="H20" s="782"/>
      <c r="I20" s="967"/>
      <c r="J20" s="129"/>
      <c r="K20" s="110"/>
      <c r="L20" s="74"/>
      <c r="M20" s="142"/>
      <c r="N20" s="9"/>
      <c r="O20" s="9"/>
      <c r="P20" s="329" t="s">
        <v>264</v>
      </c>
      <c r="Q20" s="367"/>
      <c r="R20" s="33"/>
      <c r="S20" s="34"/>
      <c r="T20" s="364"/>
      <c r="U20" s="365"/>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66" t="s">
        <v>12</v>
      </c>
      <c r="F21" s="782"/>
      <c r="G21" s="782"/>
      <c r="H21" s="782"/>
      <c r="I21" s="967"/>
      <c r="J21" s="129"/>
      <c r="K21" s="110"/>
      <c r="L21" s="71"/>
      <c r="M21" s="142"/>
      <c r="N21" s="9"/>
      <c r="O21" s="9"/>
      <c r="P21" s="329" t="s">
        <v>265</v>
      </c>
      <c r="Q21" s="367"/>
      <c r="R21" s="39"/>
      <c r="S21" s="34"/>
      <c r="T21" s="364"/>
      <c r="U21" s="130"/>
      <c r="V21" s="110"/>
      <c r="X21" s="63"/>
      <c r="Y21" s="63"/>
      <c r="Z21" s="63"/>
      <c r="AA21" s="63"/>
      <c r="AB21" s="63"/>
    </row>
    <row r="22" spans="1:38" s="70" customFormat="1" ht="13.5" customHeight="1" x14ac:dyDescent="0.25">
      <c r="A22" s="62">
        <v>39</v>
      </c>
      <c r="B22" s="97"/>
      <c r="C22" s="97"/>
      <c r="D22" s="131"/>
      <c r="E22" s="966" t="s">
        <v>247</v>
      </c>
      <c r="F22" s="782"/>
      <c r="G22" s="782"/>
      <c r="H22" s="782"/>
      <c r="I22" s="967"/>
      <c r="J22" s="129"/>
      <c r="K22" s="110"/>
      <c r="L22" s="71"/>
      <c r="M22" s="142"/>
      <c r="N22" s="9"/>
      <c r="O22" s="9"/>
      <c r="P22" s="325"/>
      <c r="Q22" s="9"/>
      <c r="R22" s="26"/>
      <c r="S22" s="22"/>
      <c r="T22" s="22"/>
      <c r="U22" s="10"/>
      <c r="V22" s="110"/>
    </row>
    <row r="23" spans="1:38" s="70" customFormat="1" ht="13.5" customHeight="1" x14ac:dyDescent="0.25">
      <c r="A23" s="62">
        <v>38</v>
      </c>
      <c r="B23" s="97"/>
      <c r="C23" s="97"/>
      <c r="D23" s="131"/>
      <c r="E23" s="966" t="s">
        <v>9</v>
      </c>
      <c r="F23" s="782"/>
      <c r="G23" s="782"/>
      <c r="H23" s="782"/>
      <c r="I23" s="967"/>
      <c r="J23" s="129"/>
      <c r="K23" s="110"/>
      <c r="L23" s="71"/>
      <c r="M23" s="9"/>
      <c r="N23" s="9"/>
      <c r="O23" s="366" t="s">
        <v>161</v>
      </c>
      <c r="P23" s="144" t="s">
        <v>433</v>
      </c>
      <c r="Q23" s="368"/>
      <c r="R23" s="368"/>
      <c r="S23" s="333"/>
      <c r="T23" s="333"/>
      <c r="U23" s="127">
        <f>SUM(U24:U29)</f>
        <v>0</v>
      </c>
      <c r="V23" s="110"/>
    </row>
    <row r="24" spans="1:38" s="70" customFormat="1" ht="13.5" customHeight="1" x14ac:dyDescent="0.25">
      <c r="A24" s="62">
        <v>37</v>
      </c>
      <c r="B24" s="97"/>
      <c r="C24" s="97"/>
      <c r="D24" s="131"/>
      <c r="E24" s="966" t="s">
        <v>248</v>
      </c>
      <c r="F24" s="782"/>
      <c r="G24" s="782"/>
      <c r="H24" s="782"/>
      <c r="I24" s="967"/>
      <c r="J24" s="129"/>
      <c r="K24" s="110"/>
      <c r="L24" s="71"/>
      <c r="M24" s="142"/>
      <c r="N24" s="9"/>
      <c r="O24" s="9"/>
      <c r="P24" s="327" t="s">
        <v>261</v>
      </c>
      <c r="Q24" s="212"/>
      <c r="R24" s="36"/>
      <c r="S24" s="360"/>
      <c r="T24" s="361"/>
      <c r="U24" s="362"/>
      <c r="V24" s="125"/>
    </row>
    <row r="25" spans="1:38" s="70" customFormat="1" ht="13.5" customHeight="1" x14ac:dyDescent="0.25">
      <c r="A25" s="62">
        <v>36</v>
      </c>
      <c r="B25" s="97"/>
      <c r="C25" s="97"/>
      <c r="D25" s="131"/>
      <c r="E25" s="966" t="s">
        <v>249</v>
      </c>
      <c r="F25" s="782"/>
      <c r="G25" s="782"/>
      <c r="H25" s="782"/>
      <c r="I25" s="967"/>
      <c r="J25" s="129"/>
      <c r="K25" s="125"/>
      <c r="L25" s="71"/>
      <c r="M25" s="142"/>
      <c r="N25" s="9"/>
      <c r="O25" s="9"/>
      <c r="P25" s="329" t="s">
        <v>266</v>
      </c>
      <c r="Q25" s="363"/>
      <c r="R25" s="33"/>
      <c r="S25" s="34"/>
      <c r="T25" s="364"/>
      <c r="U25" s="365"/>
      <c r="V25" s="110"/>
    </row>
    <row r="26" spans="1:38" s="70" customFormat="1" ht="13.5" customHeight="1" x14ac:dyDescent="0.25">
      <c r="A26" s="62">
        <v>35</v>
      </c>
      <c r="B26" s="97"/>
      <c r="C26" s="97"/>
      <c r="D26" s="131"/>
      <c r="E26" s="966" t="s">
        <v>10</v>
      </c>
      <c r="F26" s="782"/>
      <c r="G26" s="782"/>
      <c r="H26" s="782"/>
      <c r="I26" s="967"/>
      <c r="J26" s="129"/>
      <c r="K26" s="110"/>
      <c r="L26" s="71"/>
      <c r="M26" s="142"/>
      <c r="N26" s="9"/>
      <c r="O26" s="9"/>
      <c r="P26" s="329" t="s">
        <v>264</v>
      </c>
      <c r="Q26" s="363"/>
      <c r="R26" s="33"/>
      <c r="S26" s="34"/>
      <c r="T26" s="364"/>
      <c r="U26" s="365"/>
      <c r="V26" s="110"/>
    </row>
    <row r="27" spans="1:38" s="70" customFormat="1" ht="13.5" customHeight="1" x14ac:dyDescent="0.25">
      <c r="A27" s="62">
        <v>34</v>
      </c>
      <c r="B27" s="97"/>
      <c r="C27" s="97"/>
      <c r="D27" s="131"/>
      <c r="E27" s="966" t="s">
        <v>73</v>
      </c>
      <c r="F27" s="782"/>
      <c r="G27" s="782"/>
      <c r="H27" s="782"/>
      <c r="I27" s="967"/>
      <c r="J27" s="129"/>
      <c r="K27" s="110"/>
      <c r="L27" s="71"/>
      <c r="M27" s="142"/>
      <c r="N27" s="9"/>
      <c r="O27" s="9"/>
      <c r="P27" s="329" t="s">
        <v>265</v>
      </c>
      <c r="Q27" s="363"/>
      <c r="R27" s="33"/>
      <c r="S27" s="34"/>
      <c r="T27" s="364"/>
      <c r="U27" s="365"/>
      <c r="V27" s="110"/>
    </row>
    <row r="28" spans="1:38" s="70" customFormat="1" ht="13.5" customHeight="1" x14ac:dyDescent="0.25">
      <c r="A28" s="62">
        <v>33</v>
      </c>
      <c r="B28" s="97"/>
      <c r="C28" s="97"/>
      <c r="D28" s="131"/>
      <c r="E28" s="966" t="s">
        <v>13</v>
      </c>
      <c r="F28" s="782"/>
      <c r="G28" s="782"/>
      <c r="H28" s="782"/>
      <c r="I28" s="967"/>
      <c r="J28" s="129"/>
      <c r="K28" s="110"/>
      <c r="L28" s="71"/>
      <c r="M28" s="142"/>
      <c r="N28" s="9"/>
      <c r="O28" s="9"/>
      <c r="P28" s="329" t="s">
        <v>16</v>
      </c>
      <c r="Q28" s="363"/>
      <c r="R28" s="39"/>
      <c r="S28" s="34"/>
      <c r="T28" s="364"/>
      <c r="U28" s="365"/>
      <c r="V28" s="110"/>
    </row>
    <row r="29" spans="1:38" s="70" customFormat="1" ht="13.5" customHeight="1" x14ac:dyDescent="0.25">
      <c r="A29" s="62">
        <v>32</v>
      </c>
      <c r="B29" s="97"/>
      <c r="C29" s="97"/>
      <c r="D29" s="131"/>
      <c r="E29" s="966" t="s">
        <v>11</v>
      </c>
      <c r="F29" s="782"/>
      <c r="G29" s="782"/>
      <c r="H29" s="782"/>
      <c r="I29" s="967"/>
      <c r="J29" s="129"/>
      <c r="K29" s="110"/>
      <c r="L29" s="71"/>
      <c r="M29" s="142"/>
      <c r="N29" s="9"/>
      <c r="O29" s="9"/>
      <c r="P29" s="329" t="s">
        <v>395</v>
      </c>
      <c r="Q29" s="363"/>
      <c r="R29" s="39"/>
      <c r="S29" s="34"/>
      <c r="T29" s="364"/>
      <c r="U29" s="365"/>
      <c r="V29" s="110"/>
    </row>
    <row r="30" spans="1:38" s="70" customFormat="1" ht="13.5" customHeight="1" x14ac:dyDescent="0.25">
      <c r="A30" s="62">
        <v>31</v>
      </c>
      <c r="B30" s="97"/>
      <c r="C30" s="97"/>
      <c r="D30" s="131"/>
      <c r="E30" s="966" t="s">
        <v>250</v>
      </c>
      <c r="F30" s="782"/>
      <c r="G30" s="782"/>
      <c r="H30" s="782"/>
      <c r="I30" s="967"/>
      <c r="J30" s="129"/>
      <c r="K30" s="110"/>
      <c r="L30" s="75"/>
      <c r="M30" s="142"/>
      <c r="N30" s="9"/>
      <c r="O30" s="9"/>
      <c r="P30" s="325"/>
      <c r="Q30" s="368"/>
      <c r="R30" s="139"/>
      <c r="S30" s="333"/>
      <c r="T30" s="333"/>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68" t="s">
        <v>564</v>
      </c>
      <c r="F31" s="969"/>
      <c r="G31" s="969"/>
      <c r="H31" s="969"/>
      <c r="I31" s="970"/>
      <c r="J31" s="130"/>
      <c r="K31" s="178"/>
      <c r="L31" s="71"/>
      <c r="M31" s="9"/>
      <c r="N31" s="9"/>
      <c r="O31" s="366" t="s">
        <v>150</v>
      </c>
      <c r="P31" s="144" t="s">
        <v>267</v>
      </c>
      <c r="Q31" s="325"/>
      <c r="R31" s="139"/>
      <c r="S31" s="333"/>
      <c r="T31" s="333"/>
      <c r="U31" s="127">
        <f>SUM(U32:U35)</f>
        <v>0</v>
      </c>
      <c r="V31" s="110"/>
    </row>
    <row r="32" spans="1:38" s="70" customFormat="1" ht="13.5" customHeight="1" x14ac:dyDescent="0.25">
      <c r="A32" s="62">
        <v>29</v>
      </c>
      <c r="B32" s="97"/>
      <c r="C32" s="374"/>
      <c r="D32" s="374"/>
      <c r="E32" s="374"/>
      <c r="F32" s="374"/>
      <c r="G32" s="374"/>
      <c r="H32" s="374"/>
      <c r="I32" s="374"/>
      <c r="J32" s="141"/>
      <c r="K32" s="125"/>
      <c r="L32" s="71"/>
      <c r="M32" s="142"/>
      <c r="N32" s="9"/>
      <c r="O32" s="325"/>
      <c r="P32" s="327" t="s">
        <v>266</v>
      </c>
      <c r="Q32" s="212"/>
      <c r="R32" s="36"/>
      <c r="S32" s="360"/>
      <c r="T32" s="361"/>
      <c r="U32" s="129"/>
      <c r="V32" s="110"/>
    </row>
    <row r="33" spans="1:22" s="70" customFormat="1" ht="13.5" customHeight="1" x14ac:dyDescent="0.25">
      <c r="A33" s="62">
        <v>28</v>
      </c>
      <c r="B33" s="529"/>
      <c r="C33" s="92"/>
      <c r="D33" s="357" t="s">
        <v>149</v>
      </c>
      <c r="E33" s="978" t="s">
        <v>356</v>
      </c>
      <c r="F33" s="979"/>
      <c r="G33" s="979"/>
      <c r="H33" s="979"/>
      <c r="I33" s="979"/>
      <c r="J33" s="127">
        <f>SUM(J34:J35)</f>
        <v>0</v>
      </c>
      <c r="K33" s="50"/>
      <c r="L33" s="71"/>
      <c r="M33" s="142"/>
      <c r="N33" s="9"/>
      <c r="O33" s="325"/>
      <c r="P33" s="329" t="s">
        <v>264</v>
      </c>
      <c r="Q33" s="363"/>
      <c r="R33" s="33"/>
      <c r="S33" s="34"/>
      <c r="T33" s="364"/>
      <c r="U33" s="129"/>
      <c r="V33" s="97"/>
    </row>
    <row r="34" spans="1:22" s="70" customFormat="1" ht="13.5" customHeight="1" x14ac:dyDescent="0.25">
      <c r="A34" s="62">
        <v>27</v>
      </c>
      <c r="B34" s="529"/>
      <c r="C34" s="92"/>
      <c r="D34" s="95"/>
      <c r="E34" s="89" t="s">
        <v>354</v>
      </c>
      <c r="F34" s="93"/>
      <c r="G34" s="93"/>
      <c r="H34" s="93"/>
      <c r="I34" s="94"/>
      <c r="J34" s="3"/>
      <c r="K34" s="50"/>
      <c r="L34" s="71"/>
      <c r="M34" s="142"/>
      <c r="N34" s="9"/>
      <c r="O34" s="325"/>
      <c r="P34" s="329" t="s">
        <v>265</v>
      </c>
      <c r="Q34" s="363"/>
      <c r="R34" s="33"/>
      <c r="S34" s="34"/>
      <c r="T34" s="364"/>
      <c r="U34" s="129"/>
      <c r="V34" s="97"/>
    </row>
    <row r="35" spans="1:22" s="70" customFormat="1" ht="13.5" customHeight="1" x14ac:dyDescent="0.25">
      <c r="A35" s="62">
        <v>26</v>
      </c>
      <c r="B35" s="529"/>
      <c r="C35" s="92"/>
      <c r="D35" s="95"/>
      <c r="E35" s="90" t="s">
        <v>355</v>
      </c>
      <c r="F35" s="60"/>
      <c r="G35" s="60"/>
      <c r="H35" s="60"/>
      <c r="I35" s="61"/>
      <c r="J35" s="4"/>
      <c r="K35" s="50"/>
      <c r="L35" s="71"/>
      <c r="M35" s="142"/>
      <c r="N35" s="9"/>
      <c r="O35" s="325"/>
      <c r="P35" s="329" t="s">
        <v>364</v>
      </c>
      <c r="Q35" s="363"/>
      <c r="R35" s="33"/>
      <c r="S35" s="34"/>
      <c r="T35" s="364"/>
      <c r="U35" s="369"/>
      <c r="V35" s="145"/>
    </row>
    <row r="36" spans="1:22" s="70" customFormat="1" ht="13.5" customHeight="1" x14ac:dyDescent="0.25">
      <c r="A36" s="62">
        <v>25</v>
      </c>
      <c r="B36" s="529"/>
      <c r="C36" s="92"/>
      <c r="D36" s="95"/>
      <c r="E36" s="91"/>
      <c r="F36" s="375"/>
      <c r="G36" s="375"/>
      <c r="H36" s="375"/>
      <c r="I36" s="375"/>
      <c r="J36" s="5"/>
      <c r="K36" s="50"/>
      <c r="L36" s="71"/>
      <c r="M36" s="142"/>
      <c r="N36" s="9"/>
      <c r="O36" s="325"/>
      <c r="P36" s="325"/>
      <c r="Q36" s="139"/>
      <c r="R36" s="139"/>
      <c r="S36" s="333"/>
      <c r="T36" s="333"/>
      <c r="U36" s="10"/>
      <c r="V36" s="145"/>
    </row>
    <row r="37" spans="1:22" s="70" customFormat="1" ht="13.5" customHeight="1" x14ac:dyDescent="0.25">
      <c r="A37" s="62">
        <v>24</v>
      </c>
      <c r="B37" s="529"/>
      <c r="C37" s="97"/>
      <c r="D37" s="97"/>
      <c r="E37" s="109"/>
      <c r="F37" s="109"/>
      <c r="G37" s="109"/>
      <c r="H37" s="151"/>
      <c r="I37" s="151"/>
      <c r="J37" s="151"/>
      <c r="K37" s="178"/>
      <c r="L37" s="71"/>
      <c r="M37" s="9"/>
      <c r="N37" s="9"/>
      <c r="O37" s="366" t="s">
        <v>14</v>
      </c>
      <c r="P37" s="144" t="s">
        <v>106</v>
      </c>
      <c r="Q37" s="139"/>
      <c r="R37" s="139"/>
      <c r="S37" s="333"/>
      <c r="T37" s="333"/>
      <c r="U37" s="127">
        <f>SUM(U38:U47)</f>
        <v>0</v>
      </c>
      <c r="V37" s="97"/>
    </row>
    <row r="38" spans="1:22" s="70" customFormat="1" ht="13.5" customHeight="1" x14ac:dyDescent="0.25">
      <c r="A38" s="62">
        <v>23</v>
      </c>
      <c r="B38" s="490" t="s">
        <v>451</v>
      </c>
      <c r="C38" s="971" t="s">
        <v>386</v>
      </c>
      <c r="D38" s="972"/>
      <c r="E38" s="972"/>
      <c r="F38" s="972"/>
      <c r="G38" s="972"/>
      <c r="H38" s="972"/>
      <c r="I38" s="972"/>
      <c r="J38" s="972"/>
      <c r="K38" s="178"/>
      <c r="L38" s="71"/>
      <c r="M38" s="142"/>
      <c r="N38" s="9"/>
      <c r="O38" s="325"/>
      <c r="P38" s="327" t="s">
        <v>30</v>
      </c>
      <c r="Q38" s="36"/>
      <c r="R38" s="36"/>
      <c r="S38" s="360"/>
      <c r="T38" s="360"/>
      <c r="U38" s="128"/>
      <c r="V38" s="97"/>
    </row>
    <row r="39" spans="1:22" s="70" customFormat="1" ht="13.5" customHeight="1" x14ac:dyDescent="0.25">
      <c r="A39" s="62">
        <v>22</v>
      </c>
      <c r="B39" s="97"/>
      <c r="C39" s="965"/>
      <c r="D39" s="965"/>
      <c r="E39" s="965"/>
      <c r="F39" s="965"/>
      <c r="G39" s="965"/>
      <c r="H39" s="965"/>
      <c r="I39" s="965"/>
      <c r="J39" s="965"/>
      <c r="K39" s="178"/>
      <c r="L39" s="71"/>
      <c r="M39" s="142"/>
      <c r="N39" s="9"/>
      <c r="O39" s="325"/>
      <c r="P39" s="329" t="s">
        <v>198</v>
      </c>
      <c r="Q39" s="33"/>
      <c r="R39" s="33"/>
      <c r="S39" s="34"/>
      <c r="T39" s="34"/>
      <c r="U39" s="129"/>
      <c r="V39" s="97"/>
    </row>
    <row r="40" spans="1:22" s="70" customFormat="1" ht="13.5" customHeight="1" x14ac:dyDescent="0.25">
      <c r="A40" s="62">
        <v>21</v>
      </c>
      <c r="B40" s="97"/>
      <c r="C40" s="97"/>
      <c r="D40" s="458"/>
      <c r="E40" s="458"/>
      <c r="F40" s="504"/>
      <c r="G40" s="505"/>
      <c r="H40" s="973" t="s">
        <v>430</v>
      </c>
      <c r="I40" s="973" t="s">
        <v>431</v>
      </c>
      <c r="J40" s="973" t="s">
        <v>151</v>
      </c>
      <c r="K40" s="178"/>
      <c r="L40" s="71"/>
      <c r="M40" s="142"/>
      <c r="N40" s="9"/>
      <c r="O40" s="325"/>
      <c r="P40" s="329" t="s">
        <v>190</v>
      </c>
      <c r="Q40" s="33"/>
      <c r="R40" s="33"/>
      <c r="S40" s="34"/>
      <c r="T40" s="34"/>
      <c r="U40" s="129"/>
      <c r="V40" s="97"/>
    </row>
    <row r="41" spans="1:22" s="70" customFormat="1" ht="13.5" customHeight="1" x14ac:dyDescent="0.25">
      <c r="A41" s="62">
        <v>20</v>
      </c>
      <c r="B41" s="97"/>
      <c r="C41" s="97"/>
      <c r="D41" s="452"/>
      <c r="E41" s="975"/>
      <c r="F41" s="976"/>
      <c r="G41" s="977"/>
      <c r="H41" s="974"/>
      <c r="I41" s="974"/>
      <c r="J41" s="974"/>
      <c r="K41" s="178"/>
      <c r="L41" s="71"/>
      <c r="M41" s="142"/>
      <c r="N41" s="9"/>
      <c r="O41" s="325"/>
      <c r="P41" s="329" t="s">
        <v>362</v>
      </c>
      <c r="Q41" s="33"/>
      <c r="R41" s="33"/>
      <c r="S41" s="34"/>
      <c r="T41" s="34"/>
      <c r="U41" s="129"/>
      <c r="V41" s="97"/>
    </row>
    <row r="42" spans="1:22" s="70" customFormat="1" ht="13.5" customHeight="1" x14ac:dyDescent="0.25">
      <c r="A42" s="62">
        <v>19</v>
      </c>
      <c r="B42" s="97"/>
      <c r="C42" s="97"/>
      <c r="D42" s="458"/>
      <c r="E42" s="458"/>
      <c r="F42" s="454"/>
      <c r="G42" s="454"/>
      <c r="H42" s="127">
        <f>SUM(H43:H48)+SUM(H50:H51)</f>
        <v>0</v>
      </c>
      <c r="I42" s="127">
        <f t="shared" ref="I42:J42" si="0">SUM(I43:I48)+SUM(I50:I51)</f>
        <v>0</v>
      </c>
      <c r="J42" s="127">
        <f t="shared" si="0"/>
        <v>0</v>
      </c>
      <c r="K42" s="178"/>
      <c r="L42" s="71"/>
      <c r="M42" s="142"/>
      <c r="N42" s="9"/>
      <c r="O42" s="325"/>
      <c r="P42" s="329" t="s">
        <v>361</v>
      </c>
      <c r="Q42" s="363"/>
      <c r="R42" s="363"/>
      <c r="S42" s="330"/>
      <c r="T42" s="330"/>
      <c r="U42" s="129"/>
      <c r="V42" s="97"/>
    </row>
    <row r="43" spans="1:22" s="70" customFormat="1" ht="13.5" customHeight="1" x14ac:dyDescent="0.25">
      <c r="A43" s="62">
        <v>18</v>
      </c>
      <c r="B43" s="97"/>
      <c r="C43" s="97"/>
      <c r="D43" s="458"/>
      <c r="E43" s="499" t="s">
        <v>259</v>
      </c>
      <c r="F43" s="506"/>
      <c r="G43" s="506"/>
      <c r="H43" s="358"/>
      <c r="I43" s="358"/>
      <c r="J43" s="358">
        <f>-I43+H43</f>
        <v>0</v>
      </c>
      <c r="K43" s="178"/>
      <c r="L43" s="71"/>
      <c r="M43" s="142"/>
      <c r="N43" s="9"/>
      <c r="O43" s="325"/>
      <c r="P43" s="329" t="s">
        <v>360</v>
      </c>
      <c r="Q43" s="363"/>
      <c r="R43" s="363"/>
      <c r="S43" s="330"/>
      <c r="T43" s="330"/>
      <c r="U43" s="129"/>
      <c r="V43" s="97"/>
    </row>
    <row r="44" spans="1:22" s="70" customFormat="1" ht="13.5" customHeight="1" x14ac:dyDescent="0.25">
      <c r="A44" s="62">
        <v>17</v>
      </c>
      <c r="B44" s="97"/>
      <c r="C44" s="97"/>
      <c r="D44" s="458"/>
      <c r="E44" s="496" t="s">
        <v>260</v>
      </c>
      <c r="F44" s="497"/>
      <c r="G44" s="498"/>
      <c r="H44" s="359"/>
      <c r="I44" s="359"/>
      <c r="J44" s="359">
        <f t="shared" ref="J44:J51" si="1">-I44+H44</f>
        <v>0</v>
      </c>
      <c r="K44" s="178"/>
      <c r="L44" s="71"/>
      <c r="M44" s="142"/>
      <c r="N44" s="9"/>
      <c r="O44" s="325"/>
      <c r="P44" s="329" t="s">
        <v>191</v>
      </c>
      <c r="Q44" s="363"/>
      <c r="R44" s="363"/>
      <c r="S44" s="330"/>
      <c r="T44" s="330"/>
      <c r="U44" s="129"/>
      <c r="V44" s="97"/>
    </row>
    <row r="45" spans="1:22" s="70" customFormat="1" ht="13.5" customHeight="1" x14ac:dyDescent="0.25">
      <c r="A45" s="62">
        <v>16</v>
      </c>
      <c r="B45" s="97"/>
      <c r="C45" s="97"/>
      <c r="D45" s="458"/>
      <c r="E45" s="379" t="s">
        <v>152</v>
      </c>
      <c r="F45" s="497"/>
      <c r="G45" s="498"/>
      <c r="H45" s="359"/>
      <c r="I45" s="359"/>
      <c r="J45" s="359">
        <f t="shared" si="1"/>
        <v>0</v>
      </c>
      <c r="K45" s="178"/>
      <c r="L45" s="71"/>
      <c r="M45" s="142"/>
      <c r="N45" s="9"/>
      <c r="O45" s="325"/>
      <c r="P45" s="329" t="s">
        <v>268</v>
      </c>
      <c r="Q45" s="363"/>
      <c r="R45" s="363"/>
      <c r="S45" s="330"/>
      <c r="T45" s="330"/>
      <c r="U45" s="129"/>
      <c r="V45" s="97"/>
    </row>
    <row r="46" spans="1:22" s="70" customFormat="1" ht="13.5" customHeight="1" x14ac:dyDescent="0.25">
      <c r="A46" s="62">
        <v>15</v>
      </c>
      <c r="B46" s="97"/>
      <c r="C46" s="97"/>
      <c r="D46" s="458"/>
      <c r="E46" s="496" t="s">
        <v>153</v>
      </c>
      <c r="F46" s="497"/>
      <c r="G46" s="498"/>
      <c r="H46" s="359"/>
      <c r="I46" s="359"/>
      <c r="J46" s="359">
        <f t="shared" si="1"/>
        <v>0</v>
      </c>
      <c r="K46" s="178"/>
      <c r="L46" s="71"/>
      <c r="M46" s="142"/>
      <c r="N46" s="9"/>
      <c r="O46" s="325"/>
      <c r="P46" s="329" t="s">
        <v>269</v>
      </c>
      <c r="Q46" s="363"/>
      <c r="R46" s="363"/>
      <c r="S46" s="330"/>
      <c r="T46" s="330"/>
      <c r="U46" s="129"/>
      <c r="V46" s="97"/>
    </row>
    <row r="47" spans="1:22" s="70" customFormat="1" ht="13.5" customHeight="1" x14ac:dyDescent="0.25">
      <c r="A47" s="62">
        <v>14</v>
      </c>
      <c r="B47" s="97"/>
      <c r="C47" s="97"/>
      <c r="D47" s="458"/>
      <c r="E47" s="496" t="s">
        <v>352</v>
      </c>
      <c r="F47" s="500"/>
      <c r="G47" s="501"/>
      <c r="H47" s="359"/>
      <c r="I47" s="359"/>
      <c r="J47" s="359">
        <f t="shared" si="1"/>
        <v>0</v>
      </c>
      <c r="K47" s="178"/>
      <c r="L47" s="71"/>
      <c r="M47" s="142"/>
      <c r="N47" s="9"/>
      <c r="O47" s="325"/>
      <c r="P47" s="435" t="s">
        <v>359</v>
      </c>
      <c r="Q47" s="436"/>
      <c r="R47" s="436"/>
      <c r="S47" s="349"/>
      <c r="T47" s="350"/>
      <c r="U47" s="130"/>
      <c r="V47" s="97"/>
    </row>
    <row r="48" spans="1:22" s="70" customFormat="1" ht="13.5" customHeight="1" x14ac:dyDescent="0.25">
      <c r="A48" s="62">
        <v>13</v>
      </c>
      <c r="B48" s="97"/>
      <c r="C48" s="97"/>
      <c r="D48" s="458"/>
      <c r="E48" s="496" t="s">
        <v>428</v>
      </c>
      <c r="F48" s="497"/>
      <c r="G48" s="498"/>
      <c r="H48" s="359"/>
      <c r="I48" s="359"/>
      <c r="J48" s="359">
        <f t="shared" si="1"/>
        <v>0</v>
      </c>
      <c r="K48" s="178"/>
      <c r="L48" s="71"/>
      <c r="M48" s="142"/>
      <c r="N48" s="9"/>
      <c r="O48" s="325"/>
      <c r="P48" s="325"/>
      <c r="Q48" s="131"/>
      <c r="R48" s="131"/>
      <c r="S48" s="150"/>
      <c r="T48" s="150"/>
      <c r="U48" s="10"/>
      <c r="V48" s="97"/>
    </row>
    <row r="49" spans="1:23" s="70" customFormat="1" ht="13.5" customHeight="1" x14ac:dyDescent="0.25">
      <c r="A49" s="62">
        <v>12</v>
      </c>
      <c r="B49" s="97"/>
      <c r="C49" s="97"/>
      <c r="D49" s="458"/>
      <c r="E49" s="58" t="s">
        <v>353</v>
      </c>
      <c r="F49" s="497"/>
      <c r="G49" s="498"/>
      <c r="H49" s="359"/>
      <c r="I49" s="359"/>
      <c r="J49" s="359">
        <f t="shared" si="1"/>
        <v>0</v>
      </c>
      <c r="K49" s="178"/>
      <c r="L49" s="71"/>
      <c r="M49" s="97"/>
      <c r="N49" s="97"/>
      <c r="O49" s="366" t="s">
        <v>15</v>
      </c>
      <c r="P49" s="144" t="s">
        <v>422</v>
      </c>
      <c r="Q49" s="325"/>
      <c r="R49" s="325"/>
      <c r="S49" s="150"/>
      <c r="T49" s="150"/>
      <c r="U49" s="127">
        <f>SUM(U50:U52)</f>
        <v>0</v>
      </c>
      <c r="V49" s="97"/>
    </row>
    <row r="50" spans="1:23" s="70" customFormat="1" ht="13.5" customHeight="1" x14ac:dyDescent="0.25">
      <c r="A50" s="62">
        <v>11</v>
      </c>
      <c r="B50" s="97"/>
      <c r="C50" s="97"/>
      <c r="D50" s="458"/>
      <c r="E50" s="502" t="s">
        <v>429</v>
      </c>
      <c r="F50" s="507"/>
      <c r="G50" s="503"/>
      <c r="H50" s="359"/>
      <c r="I50" s="359"/>
      <c r="J50" s="359">
        <f t="shared" si="1"/>
        <v>0</v>
      </c>
      <c r="K50" s="178"/>
      <c r="L50" s="71"/>
      <c r="M50" s="97"/>
      <c r="N50" s="97"/>
      <c r="O50" s="325"/>
      <c r="P50" s="327" t="s">
        <v>19</v>
      </c>
      <c r="Q50" s="327"/>
      <c r="R50" s="327"/>
      <c r="S50" s="41"/>
      <c r="T50" s="328"/>
      <c r="U50" s="128"/>
      <c r="V50" s="97"/>
    </row>
    <row r="51" spans="1:23" s="70" customFormat="1" ht="13.5" customHeight="1" x14ac:dyDescent="0.25">
      <c r="A51" s="62">
        <v>10</v>
      </c>
      <c r="B51" s="97"/>
      <c r="C51" s="97"/>
      <c r="D51" s="458"/>
      <c r="E51" s="502" t="s">
        <v>262</v>
      </c>
      <c r="F51" s="507"/>
      <c r="G51" s="503"/>
      <c r="H51" s="59"/>
      <c r="I51" s="59"/>
      <c r="J51" s="59">
        <f t="shared" si="1"/>
        <v>0</v>
      </c>
      <c r="K51" s="178"/>
      <c r="L51" s="71"/>
      <c r="M51" s="97"/>
      <c r="N51" s="97"/>
      <c r="O51" s="142"/>
      <c r="P51" s="329" t="s">
        <v>20</v>
      </c>
      <c r="Q51" s="329"/>
      <c r="R51" s="329"/>
      <c r="S51" s="330"/>
      <c r="T51" s="331"/>
      <c r="U51" s="129"/>
      <c r="V51" s="97"/>
    </row>
    <row r="52" spans="1:23" s="70" customFormat="1" ht="13.5" customHeight="1" x14ac:dyDescent="0.25">
      <c r="A52" s="62">
        <v>9</v>
      </c>
      <c r="B52" s="529"/>
      <c r="C52" s="529"/>
      <c r="D52" s="529"/>
      <c r="E52" s="531"/>
      <c r="F52" s="532"/>
      <c r="G52" s="91"/>
      <c r="H52" s="533"/>
      <c r="I52" s="533"/>
      <c r="J52" s="533"/>
      <c r="K52" s="178"/>
      <c r="L52" s="71"/>
      <c r="M52" s="97"/>
      <c r="N52" s="97"/>
      <c r="O52" s="142"/>
      <c r="P52" s="329" t="s">
        <v>271</v>
      </c>
      <c r="Q52" s="329"/>
      <c r="R52" s="329"/>
      <c r="S52" s="330"/>
      <c r="T52" s="331"/>
      <c r="U52" s="130"/>
      <c r="V52" s="97"/>
    </row>
    <row r="53" spans="1:23" ht="13.5" customHeight="1" x14ac:dyDescent="0.25">
      <c r="A53" s="62">
        <v>8</v>
      </c>
      <c r="B53" s="529"/>
      <c r="C53" s="529"/>
      <c r="D53" s="529"/>
      <c r="E53" s="531"/>
      <c r="F53" s="532"/>
      <c r="G53" s="91"/>
      <c r="H53" s="533"/>
      <c r="I53" s="533"/>
      <c r="J53" s="533"/>
      <c r="K53" s="178"/>
      <c r="L53" s="66"/>
      <c r="M53" s="97"/>
      <c r="N53" s="97"/>
      <c r="O53" s="142"/>
      <c r="P53" s="325"/>
      <c r="Q53" s="325"/>
      <c r="R53" s="325"/>
      <c r="S53" s="150"/>
      <c r="T53" s="150"/>
      <c r="U53" s="10"/>
      <c r="V53" s="97"/>
    </row>
    <row r="54" spans="1:23" ht="13.5" customHeight="1" x14ac:dyDescent="0.25">
      <c r="A54" s="62">
        <v>7</v>
      </c>
      <c r="B54" s="529"/>
      <c r="C54" s="529"/>
      <c r="D54" s="529"/>
      <c r="E54" s="531"/>
      <c r="F54" s="532"/>
      <c r="G54" s="91"/>
      <c r="H54" s="533"/>
      <c r="I54" s="533"/>
      <c r="J54" s="533"/>
      <c r="K54" s="178"/>
      <c r="L54" s="66"/>
      <c r="M54" s="97"/>
      <c r="N54" s="97"/>
      <c r="O54" s="366" t="s">
        <v>21</v>
      </c>
      <c r="P54" s="144" t="s">
        <v>17</v>
      </c>
      <c r="Q54" s="325"/>
      <c r="R54" s="325"/>
      <c r="S54" s="150"/>
      <c r="T54" s="150"/>
      <c r="U54" s="124">
        <f>U55+U58</f>
        <v>0</v>
      </c>
      <c r="V54" s="97"/>
    </row>
    <row r="55" spans="1:23" ht="13.5" customHeight="1" x14ac:dyDescent="0.25">
      <c r="A55" s="62">
        <v>6</v>
      </c>
      <c r="B55" s="97"/>
      <c r="C55" s="97"/>
      <c r="D55" s="458"/>
      <c r="E55" s="96"/>
      <c r="F55" s="96"/>
      <c r="G55" s="96"/>
      <c r="H55" s="138"/>
      <c r="I55" s="138"/>
      <c r="J55" s="138"/>
      <c r="K55" s="178"/>
      <c r="L55" s="66"/>
      <c r="M55" s="97"/>
      <c r="N55" s="97"/>
      <c r="O55" s="142"/>
      <c r="P55" s="325" t="s">
        <v>18</v>
      </c>
      <c r="Q55" s="325"/>
      <c r="R55" s="325"/>
      <c r="S55" s="23"/>
      <c r="T55" s="23"/>
      <c r="U55" s="124">
        <f>SUM(U56:U57)</f>
        <v>0</v>
      </c>
      <c r="V55" s="97"/>
    </row>
    <row r="56" spans="1:23" ht="13.5" customHeight="1" x14ac:dyDescent="0.25">
      <c r="A56" s="62">
        <v>5</v>
      </c>
      <c r="B56" s="97"/>
      <c r="C56" s="97"/>
      <c r="D56" s="458"/>
      <c r="E56" s="96"/>
      <c r="F56" s="96"/>
      <c r="G56" s="96"/>
      <c r="H56" s="138"/>
      <c r="I56" s="138"/>
      <c r="J56" s="138"/>
      <c r="K56" s="178"/>
      <c r="L56" s="66"/>
      <c r="M56" s="97"/>
      <c r="N56" s="97"/>
      <c r="O56" s="142"/>
      <c r="P56" s="370" t="s">
        <v>272</v>
      </c>
      <c r="Q56" s="370"/>
      <c r="R56" s="370"/>
      <c r="S56" s="41"/>
      <c r="T56" s="328"/>
      <c r="U56" s="128"/>
      <c r="V56" s="97"/>
    </row>
    <row r="57" spans="1:23" ht="13.5" customHeight="1" x14ac:dyDescent="0.25">
      <c r="A57" s="62">
        <v>4</v>
      </c>
      <c r="B57" s="97"/>
      <c r="C57" s="97"/>
      <c r="D57" s="97"/>
      <c r="E57" s="96"/>
      <c r="F57" s="96"/>
      <c r="G57" s="96"/>
      <c r="H57" s="138"/>
      <c r="I57" s="138"/>
      <c r="J57" s="138"/>
      <c r="K57" s="178"/>
      <c r="L57" s="66"/>
      <c r="M57" s="97"/>
      <c r="N57" s="97"/>
      <c r="O57" s="142"/>
      <c r="P57" s="371" t="s">
        <v>273</v>
      </c>
      <c r="Q57" s="371"/>
      <c r="R57" s="371"/>
      <c r="S57" s="330"/>
      <c r="T57" s="331"/>
      <c r="U57" s="134"/>
      <c r="V57" s="97"/>
    </row>
    <row r="58" spans="1:23" ht="13.5" customHeight="1" x14ac:dyDescent="0.25">
      <c r="A58" s="62">
        <v>3</v>
      </c>
      <c r="B58" s="458"/>
      <c r="C58" s="458"/>
      <c r="D58" s="458"/>
      <c r="E58" s="96"/>
      <c r="F58" s="96"/>
      <c r="G58" s="96"/>
      <c r="H58" s="138"/>
      <c r="I58" s="138"/>
      <c r="J58" s="138"/>
      <c r="K58" s="178"/>
      <c r="L58" s="66"/>
      <c r="M58" s="97"/>
      <c r="N58" s="97"/>
      <c r="O58" s="142"/>
      <c r="P58" s="329" t="s">
        <v>363</v>
      </c>
      <c r="Q58" s="329"/>
      <c r="R58" s="329"/>
      <c r="S58" s="330"/>
      <c r="T58" s="331"/>
      <c r="U58" s="372"/>
      <c r="V58" s="97"/>
    </row>
    <row r="59" spans="1:23" ht="13.5" customHeight="1" x14ac:dyDescent="0.25">
      <c r="A59" s="62">
        <v>2</v>
      </c>
      <c r="B59" s="97"/>
      <c r="C59" s="97"/>
      <c r="D59" s="97"/>
      <c r="E59" s="96"/>
      <c r="F59" s="96"/>
      <c r="G59" s="96"/>
      <c r="H59" s="138"/>
      <c r="I59" s="138"/>
      <c r="J59" s="138"/>
      <c r="K59" s="178"/>
      <c r="M59" s="12"/>
      <c r="N59" s="12"/>
      <c r="O59" s="12"/>
      <c r="P59" s="12"/>
      <c r="Q59" s="131"/>
      <c r="R59" s="131"/>
      <c r="S59" s="150"/>
      <c r="T59" s="150"/>
      <c r="U59" s="373"/>
      <c r="V59" s="97"/>
      <c r="W59" s="80"/>
    </row>
    <row r="60" spans="1:23" ht="13.5" customHeight="1" x14ac:dyDescent="0.25">
      <c r="A60" s="62">
        <v>1</v>
      </c>
      <c r="B60" s="96"/>
      <c r="C60" s="96"/>
      <c r="D60" s="96"/>
      <c r="E60" s="96"/>
      <c r="F60" s="96"/>
      <c r="G60" s="96"/>
      <c r="H60" s="138"/>
      <c r="I60" s="138"/>
      <c r="J60" s="138"/>
      <c r="K60" s="178"/>
      <c r="M60" s="12"/>
      <c r="N60" s="12"/>
      <c r="O60" s="12"/>
      <c r="P60" s="12"/>
      <c r="Q60" s="131"/>
      <c r="R60" s="131"/>
      <c r="S60" s="150"/>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2">
    <mergeCell ref="E18:I18"/>
    <mergeCell ref="U2:U3"/>
    <mergeCell ref="P11:T11"/>
    <mergeCell ref="P12:T12"/>
    <mergeCell ref="R10:T10"/>
    <mergeCell ref="P15:T15"/>
    <mergeCell ref="E33:I33"/>
    <mergeCell ref="P16:T16"/>
    <mergeCell ref="R14:T14"/>
    <mergeCell ref="J9:J10"/>
    <mergeCell ref="E28:I28"/>
    <mergeCell ref="E29:I29"/>
    <mergeCell ref="E27:I27"/>
    <mergeCell ref="P17:T18"/>
    <mergeCell ref="E22:I22"/>
    <mergeCell ref="E23:I23"/>
    <mergeCell ref="E24:I24"/>
    <mergeCell ref="E25:I25"/>
    <mergeCell ref="E15:I15"/>
    <mergeCell ref="E16:I16"/>
    <mergeCell ref="E26:I26"/>
    <mergeCell ref="E17:I17"/>
    <mergeCell ref="C38:J39"/>
    <mergeCell ref="H40:H41"/>
    <mergeCell ref="I40:I41"/>
    <mergeCell ref="J40:J41"/>
    <mergeCell ref="E41:G41"/>
    <mergeCell ref="E19:I19"/>
    <mergeCell ref="E20:I20"/>
    <mergeCell ref="E21:I21"/>
    <mergeCell ref="E30:I30"/>
    <mergeCell ref="E31:I3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2">
        <v>60</v>
      </c>
      <c r="B1" s="85"/>
      <c r="C1" s="85"/>
      <c r="D1" s="85"/>
      <c r="E1" s="86"/>
      <c r="F1" s="119"/>
      <c r="G1" s="119"/>
      <c r="H1" s="323"/>
      <c r="I1" s="120"/>
      <c r="J1" s="438"/>
      <c r="K1" s="159"/>
      <c r="M1" s="85"/>
      <c r="N1" s="85"/>
      <c r="O1" s="85"/>
      <c r="P1" s="86"/>
      <c r="Q1" s="119"/>
      <c r="R1" s="119"/>
      <c r="S1" s="323"/>
      <c r="T1" s="120"/>
      <c r="U1" s="120"/>
      <c r="V1" s="109"/>
    </row>
    <row r="2" spans="1:38" ht="13.5" customHeight="1" x14ac:dyDescent="0.5">
      <c r="A2" s="62">
        <v>59</v>
      </c>
      <c r="B2" s="86"/>
      <c r="C2" s="86"/>
      <c r="D2" s="86"/>
      <c r="E2" s="86"/>
      <c r="F2" s="119"/>
      <c r="G2" s="119"/>
      <c r="H2" s="323"/>
      <c r="I2" s="120"/>
      <c r="J2" s="877" t="s">
        <v>199</v>
      </c>
      <c r="K2" s="159"/>
      <c r="M2" s="86"/>
      <c r="N2" s="86"/>
      <c r="O2" s="86"/>
      <c r="P2" s="86"/>
      <c r="Q2" s="119"/>
      <c r="R2" s="119"/>
      <c r="S2" s="323"/>
      <c r="T2" s="120"/>
      <c r="U2" s="877" t="s">
        <v>199</v>
      </c>
      <c r="V2" s="109"/>
    </row>
    <row r="3" spans="1:38" ht="13.5" customHeight="1" x14ac:dyDescent="0.2">
      <c r="A3" s="62">
        <v>58</v>
      </c>
      <c r="B3" s="109"/>
      <c r="C3" s="109"/>
      <c r="D3" s="109"/>
      <c r="E3" s="109"/>
      <c r="F3" s="109"/>
      <c r="G3" s="109"/>
      <c r="H3" s="120"/>
      <c r="I3" s="120"/>
      <c r="J3" s="878"/>
      <c r="K3" s="110"/>
      <c r="M3" s="109"/>
      <c r="N3" s="109"/>
      <c r="O3" s="109"/>
      <c r="P3" s="109"/>
      <c r="Q3" s="109"/>
      <c r="R3" s="109"/>
      <c r="S3" s="120"/>
      <c r="T3" s="120"/>
      <c r="U3" s="878"/>
      <c r="V3" s="110"/>
    </row>
    <row r="4" spans="1:38" ht="13.5" customHeight="1" x14ac:dyDescent="0.2">
      <c r="A4" s="62">
        <v>57</v>
      </c>
      <c r="B4" s="109"/>
      <c r="C4" s="109"/>
      <c r="D4" s="109"/>
      <c r="E4" s="109"/>
      <c r="F4" s="109"/>
      <c r="G4" s="109"/>
      <c r="H4" s="120"/>
      <c r="I4" s="120"/>
      <c r="J4" s="120"/>
      <c r="K4" s="110"/>
      <c r="M4" s="109"/>
      <c r="N4" s="109"/>
      <c r="O4" s="109"/>
      <c r="P4" s="109"/>
      <c r="Q4" s="109"/>
      <c r="R4" s="109"/>
      <c r="S4" s="120"/>
      <c r="T4" s="120"/>
      <c r="U4" s="120"/>
      <c r="V4" s="110"/>
    </row>
    <row r="5" spans="1:38" s="70" customFormat="1" ht="13.5" customHeight="1" x14ac:dyDescent="0.25">
      <c r="A5" s="62">
        <v>56</v>
      </c>
      <c r="B5" s="442"/>
      <c r="C5" s="442"/>
      <c r="D5" s="442"/>
      <c r="E5" s="442"/>
      <c r="F5" s="442"/>
      <c r="G5" s="442"/>
      <c r="H5" s="140"/>
      <c r="I5" s="120"/>
      <c r="J5" s="120"/>
      <c r="K5" s="110"/>
      <c r="M5" s="139"/>
      <c r="N5" s="139"/>
      <c r="O5" s="139"/>
      <c r="P5" s="139"/>
      <c r="Q5" s="139"/>
      <c r="R5" s="139"/>
      <c r="S5" s="140"/>
      <c r="T5" s="140"/>
      <c r="U5" s="140"/>
      <c r="V5" s="110"/>
    </row>
    <row r="6" spans="1:38" s="70" customFormat="1" ht="13.5" customHeight="1" x14ac:dyDescent="0.25">
      <c r="A6" s="62">
        <v>55</v>
      </c>
      <c r="B6" s="487" t="s">
        <v>451</v>
      </c>
      <c r="C6" s="491" t="s">
        <v>434</v>
      </c>
      <c r="D6" s="122"/>
      <c r="E6" s="122"/>
      <c r="F6" s="122"/>
      <c r="G6" s="122"/>
      <c r="H6" s="122"/>
      <c r="I6" s="120"/>
      <c r="J6" s="120"/>
      <c r="K6" s="110"/>
      <c r="L6" s="73"/>
      <c r="M6" s="487" t="s">
        <v>451</v>
      </c>
      <c r="N6" s="989" t="s">
        <v>390</v>
      </c>
      <c r="O6" s="990"/>
      <c r="P6" s="990"/>
      <c r="Q6" s="990"/>
      <c r="R6" s="990"/>
      <c r="S6" s="990"/>
      <c r="T6" s="990"/>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55"/>
      <c r="F7" s="139"/>
      <c r="G7" s="139"/>
      <c r="H7" s="333"/>
      <c r="I7" s="333"/>
      <c r="J7" s="151"/>
      <c r="K7" s="109"/>
      <c r="L7" s="74"/>
      <c r="M7" s="12"/>
      <c r="N7" s="389"/>
      <c r="O7" s="389"/>
      <c r="P7" s="390"/>
      <c r="Q7" s="16"/>
      <c r="R7" s="16"/>
      <c r="S7" s="22"/>
      <c r="T7" s="22"/>
      <c r="U7" s="391"/>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2"/>
      <c r="D8" s="143" t="s">
        <v>23</v>
      </c>
      <c r="E8" s="144" t="s">
        <v>274</v>
      </c>
      <c r="F8" s="324"/>
      <c r="G8" s="324"/>
      <c r="H8" s="324"/>
      <c r="I8" s="324"/>
      <c r="J8" s="127">
        <f>SUM(J9:J15)</f>
        <v>0</v>
      </c>
      <c r="K8" s="125"/>
      <c r="L8" s="74"/>
      <c r="M8" s="12"/>
      <c r="N8" s="97"/>
      <c r="O8" s="143" t="s">
        <v>156</v>
      </c>
      <c r="P8" s="144" t="s">
        <v>286</v>
      </c>
      <c r="Q8" s="325"/>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27" t="s">
        <v>32</v>
      </c>
      <c r="F9" s="32"/>
      <c r="G9" s="32"/>
      <c r="H9" s="32"/>
      <c r="I9" s="32"/>
      <c r="J9" s="362"/>
      <c r="K9" s="125"/>
      <c r="L9" s="73"/>
      <c r="M9" s="144"/>
      <c r="N9" s="97"/>
      <c r="O9" s="325"/>
      <c r="P9" s="343" t="s">
        <v>287</v>
      </c>
      <c r="Q9" s="327"/>
      <c r="R9" s="36"/>
      <c r="S9" s="360"/>
      <c r="T9" s="360"/>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29" t="s">
        <v>33</v>
      </c>
      <c r="F10" s="33"/>
      <c r="G10" s="33"/>
      <c r="H10" s="34"/>
      <c r="I10" s="34"/>
      <c r="J10" s="365"/>
      <c r="K10" s="109"/>
      <c r="L10" s="73"/>
      <c r="M10" s="142"/>
      <c r="N10" s="97"/>
      <c r="O10" s="325"/>
      <c r="P10" s="346" t="s">
        <v>288</v>
      </c>
      <c r="Q10" s="329"/>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29" t="s">
        <v>34</v>
      </c>
      <c r="F11" s="35"/>
      <c r="G11" s="35"/>
      <c r="H11" s="35"/>
      <c r="I11" s="35"/>
      <c r="J11" s="365"/>
      <c r="K11" s="109"/>
      <c r="L11" s="73"/>
      <c r="M11" s="143"/>
      <c r="N11" s="97"/>
      <c r="O11" s="392"/>
      <c r="P11" s="346" t="s">
        <v>289</v>
      </c>
      <c r="Q11" s="329"/>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29" t="s">
        <v>35</v>
      </c>
      <c r="F12" s="33"/>
      <c r="G12" s="33"/>
      <c r="H12" s="33"/>
      <c r="I12" s="33"/>
      <c r="J12" s="365"/>
      <c r="K12" s="109"/>
      <c r="L12" s="74"/>
      <c r="M12" s="143"/>
      <c r="N12" s="97"/>
      <c r="O12" s="325"/>
      <c r="P12" s="346" t="s">
        <v>420</v>
      </c>
      <c r="Q12" s="329"/>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29" t="s">
        <v>36</v>
      </c>
      <c r="F13" s="33"/>
      <c r="G13" s="33"/>
      <c r="H13" s="33"/>
      <c r="I13" s="33"/>
      <c r="J13" s="365"/>
      <c r="K13" s="125"/>
      <c r="L13" s="71"/>
      <c r="M13" s="143"/>
      <c r="N13" s="97"/>
      <c r="O13" s="143" t="s">
        <v>149</v>
      </c>
      <c r="P13" s="144" t="s">
        <v>189</v>
      </c>
      <c r="Q13" s="325"/>
      <c r="R13" s="26"/>
      <c r="S13" s="22"/>
      <c r="T13" s="22"/>
      <c r="U13" s="387"/>
      <c r="V13" s="125"/>
      <c r="X13" s="68"/>
      <c r="Y13" s="63"/>
      <c r="Z13" s="63"/>
      <c r="AA13" s="63"/>
      <c r="AB13" s="63"/>
    </row>
    <row r="14" spans="1:38" s="70" customFormat="1" ht="13.5" customHeight="1" x14ac:dyDescent="0.25">
      <c r="A14" s="62">
        <v>47</v>
      </c>
      <c r="B14" s="97"/>
      <c r="C14" s="9"/>
      <c r="D14" s="12"/>
      <c r="E14" s="329" t="s">
        <v>37</v>
      </c>
      <c r="F14" s="33"/>
      <c r="G14" s="33"/>
      <c r="H14" s="33"/>
      <c r="I14" s="33"/>
      <c r="J14" s="365"/>
      <c r="K14" s="110"/>
      <c r="L14" s="71"/>
      <c r="M14" s="144"/>
      <c r="N14" s="97"/>
      <c r="O14" s="143" t="s">
        <v>161</v>
      </c>
      <c r="P14" s="144" t="s">
        <v>50</v>
      </c>
      <c r="Q14" s="325"/>
      <c r="R14" s="26"/>
      <c r="S14" s="22"/>
      <c r="T14" s="22"/>
      <c r="U14" s="387"/>
      <c r="V14" s="110"/>
      <c r="X14" s="63"/>
      <c r="Y14" s="63"/>
      <c r="Z14" s="64"/>
      <c r="AA14" s="63"/>
      <c r="AB14" s="63"/>
    </row>
    <row r="15" spans="1:38" s="70" customFormat="1" ht="13.5" customHeight="1" x14ac:dyDescent="0.25">
      <c r="A15" s="62">
        <v>46</v>
      </c>
      <c r="B15" s="97"/>
      <c r="C15" s="9"/>
      <c r="D15" s="12"/>
      <c r="E15" s="329" t="s">
        <v>275</v>
      </c>
      <c r="F15" s="33"/>
      <c r="G15" s="33"/>
      <c r="H15" s="33"/>
      <c r="I15" s="33"/>
      <c r="J15" s="369"/>
      <c r="K15" s="110"/>
      <c r="L15" s="71"/>
      <c r="M15" s="12"/>
      <c r="N15" s="97"/>
      <c r="O15" s="143" t="s">
        <v>150</v>
      </c>
      <c r="P15" s="144" t="s">
        <v>51</v>
      </c>
      <c r="Q15" s="325"/>
      <c r="R15" s="392"/>
      <c r="S15" s="392"/>
      <c r="T15" s="393"/>
      <c r="U15" s="387"/>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2"/>
      <c r="N16" s="97"/>
      <c r="O16" s="143" t="s">
        <v>14</v>
      </c>
      <c r="P16" s="144" t="s">
        <v>52</v>
      </c>
      <c r="Q16" s="325"/>
      <c r="R16" s="16"/>
      <c r="S16" s="22"/>
      <c r="T16" s="22"/>
      <c r="U16" s="137"/>
      <c r="V16" s="110"/>
      <c r="X16" s="63"/>
      <c r="Y16" s="63"/>
      <c r="Z16" s="63"/>
      <c r="AA16" s="63"/>
      <c r="AB16" s="63"/>
    </row>
    <row r="17" spans="1:38" s="70" customFormat="1" ht="13.5" customHeight="1" x14ac:dyDescent="0.25">
      <c r="A17" s="62">
        <v>44</v>
      </c>
      <c r="B17" s="97"/>
      <c r="C17" s="9"/>
      <c r="D17" s="143" t="s">
        <v>25</v>
      </c>
      <c r="E17" s="144" t="s">
        <v>41</v>
      </c>
      <c r="F17" s="16"/>
      <c r="G17" s="16"/>
      <c r="H17" s="16"/>
      <c r="I17" s="16"/>
      <c r="J17" s="127">
        <f>SUM(J18:J21)</f>
        <v>0</v>
      </c>
      <c r="K17" s="110"/>
      <c r="L17" s="71"/>
      <c r="M17" s="142"/>
      <c r="N17" s="408"/>
      <c r="O17" s="143"/>
      <c r="P17" s="144"/>
      <c r="Q17" s="325"/>
      <c r="R17" s="16"/>
      <c r="S17" s="22"/>
      <c r="T17" s="22"/>
      <c r="U17" s="127">
        <f>SUM(U18:U20)</f>
        <v>0</v>
      </c>
      <c r="V17" s="110"/>
      <c r="X17" s="63"/>
      <c r="Y17" s="63"/>
      <c r="Z17" s="63"/>
      <c r="AA17" s="63"/>
      <c r="AB17" s="63"/>
    </row>
    <row r="18" spans="1:38" s="70" customFormat="1" ht="13.5" customHeight="1" x14ac:dyDescent="0.25">
      <c r="A18" s="62">
        <v>43</v>
      </c>
      <c r="B18" s="97"/>
      <c r="C18" s="9"/>
      <c r="D18" s="325"/>
      <c r="E18" s="371" t="s">
        <v>42</v>
      </c>
      <c r="F18" s="33"/>
      <c r="G18" s="33"/>
      <c r="H18" s="33"/>
      <c r="I18" s="33"/>
      <c r="J18" s="365"/>
      <c r="K18" s="110"/>
      <c r="L18" s="71"/>
      <c r="M18" s="142"/>
      <c r="N18" s="97"/>
      <c r="O18" s="143" t="s">
        <v>15</v>
      </c>
      <c r="P18" s="428" t="s">
        <v>421</v>
      </c>
      <c r="Q18" s="429"/>
      <c r="R18" s="430"/>
      <c r="S18" s="431"/>
      <c r="T18" s="431"/>
      <c r="U18" s="365"/>
      <c r="V18" s="110"/>
      <c r="X18" s="63"/>
      <c r="Y18" s="63"/>
      <c r="Z18" s="63"/>
      <c r="AA18" s="63"/>
      <c r="AB18" s="78"/>
    </row>
    <row r="19" spans="1:38" s="70" customFormat="1" ht="13.5" customHeight="1" x14ac:dyDescent="0.25">
      <c r="A19" s="62">
        <v>42</v>
      </c>
      <c r="B19" s="97"/>
      <c r="C19" s="9"/>
      <c r="D19" s="325"/>
      <c r="E19" s="371" t="s">
        <v>43</v>
      </c>
      <c r="F19" s="33"/>
      <c r="G19" s="33"/>
      <c r="H19" s="33"/>
      <c r="I19" s="33"/>
      <c r="J19" s="365"/>
      <c r="K19" s="110"/>
      <c r="L19" s="71"/>
      <c r="M19" s="142"/>
      <c r="N19" s="97"/>
      <c r="O19" s="143"/>
      <c r="P19" s="426"/>
      <c r="Q19" s="426"/>
      <c r="R19" s="432"/>
      <c r="S19" s="433"/>
      <c r="T19" s="433"/>
      <c r="U19" s="365"/>
      <c r="V19" s="110"/>
      <c r="X19" s="63"/>
      <c r="Y19" s="63"/>
      <c r="Z19" s="63"/>
      <c r="AA19" s="63"/>
      <c r="AB19" s="63"/>
    </row>
    <row r="20" spans="1:38" s="70" customFormat="1" ht="13.5" customHeight="1" x14ac:dyDescent="0.25">
      <c r="A20" s="62">
        <v>41</v>
      </c>
      <c r="B20" s="97"/>
      <c r="C20" s="9"/>
      <c r="D20" s="325"/>
      <c r="E20" s="329" t="s">
        <v>44</v>
      </c>
      <c r="F20" s="33"/>
      <c r="G20" s="33"/>
      <c r="H20" s="33"/>
      <c r="I20" s="33"/>
      <c r="J20" s="365"/>
      <c r="K20" s="125"/>
      <c r="L20" s="74"/>
      <c r="M20" s="142"/>
      <c r="N20" s="97"/>
      <c r="O20" s="143"/>
      <c r="P20" s="426"/>
      <c r="Q20" s="426"/>
      <c r="R20" s="432"/>
      <c r="S20" s="433"/>
      <c r="T20" s="433"/>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25"/>
      <c r="E21" s="383" t="s">
        <v>276</v>
      </c>
      <c r="F21" s="33"/>
      <c r="G21" s="33"/>
      <c r="H21" s="33"/>
      <c r="I21" s="33"/>
      <c r="J21" s="369"/>
      <c r="K21" s="110"/>
      <c r="L21" s="71"/>
      <c r="M21" s="142"/>
      <c r="N21" s="143"/>
      <c r="O21" s="326"/>
      <c r="P21" s="326"/>
      <c r="Q21" s="12"/>
      <c r="R21" s="26"/>
      <c r="S21" s="22"/>
      <c r="T21" s="22"/>
      <c r="U21" s="10"/>
      <c r="V21" s="110"/>
      <c r="X21" s="63"/>
      <c r="Y21" s="63"/>
      <c r="Z21" s="63"/>
      <c r="AA21" s="63"/>
      <c r="AB21" s="63"/>
    </row>
    <row r="22" spans="1:38" s="70" customFormat="1" ht="13.5" customHeight="1" x14ac:dyDescent="0.25">
      <c r="A22" s="62">
        <v>39</v>
      </c>
      <c r="B22" s="97"/>
      <c r="C22" s="9"/>
      <c r="D22" s="325"/>
      <c r="E22" s="384"/>
      <c r="F22" s="42"/>
      <c r="G22" s="42"/>
      <c r="H22" s="42"/>
      <c r="I22" s="42"/>
      <c r="J22" s="10"/>
      <c r="K22" s="110"/>
      <c r="L22" s="71"/>
      <c r="M22" s="9"/>
      <c r="N22" s="325"/>
      <c r="O22" s="325"/>
      <c r="P22" s="325"/>
      <c r="Q22" s="26"/>
      <c r="R22" s="26"/>
      <c r="S22" s="22"/>
      <c r="T22" s="22"/>
      <c r="U22" s="124"/>
      <c r="V22" s="110"/>
    </row>
    <row r="23" spans="1:38" s="70" customFormat="1" ht="13.5" customHeight="1" x14ac:dyDescent="0.25">
      <c r="A23" s="62">
        <v>38</v>
      </c>
      <c r="B23" s="97"/>
      <c r="C23" s="9"/>
      <c r="D23" s="143" t="s">
        <v>29</v>
      </c>
      <c r="E23" s="144" t="s">
        <v>46</v>
      </c>
      <c r="F23" s="16"/>
      <c r="G23" s="16"/>
      <c r="H23" s="16"/>
      <c r="I23" s="16"/>
      <c r="J23" s="127">
        <f>SUM(J24:J25)</f>
        <v>0</v>
      </c>
      <c r="K23" s="110"/>
      <c r="L23" s="71"/>
      <c r="M23" s="487" t="s">
        <v>451</v>
      </c>
      <c r="N23" s="989" t="s">
        <v>391</v>
      </c>
      <c r="O23" s="990"/>
      <c r="P23" s="990"/>
      <c r="Q23" s="990"/>
      <c r="R23" s="990"/>
      <c r="S23" s="990"/>
      <c r="T23" s="990"/>
      <c r="U23" s="124">
        <f>U25+U26+U27+U28+U32+U33+U34+U35+U36+U37+U38</f>
        <v>0</v>
      </c>
      <c r="V23" s="125"/>
    </row>
    <row r="24" spans="1:38" s="70" customFormat="1" ht="13.5" customHeight="1" x14ac:dyDescent="0.25">
      <c r="A24" s="62">
        <v>37</v>
      </c>
      <c r="B24" s="97"/>
      <c r="C24" s="9"/>
      <c r="D24" s="325"/>
      <c r="E24" s="327" t="s">
        <v>419</v>
      </c>
      <c r="F24" s="36"/>
      <c r="G24" s="36"/>
      <c r="H24" s="36"/>
      <c r="I24" s="36"/>
      <c r="J24" s="128"/>
      <c r="K24" s="110"/>
      <c r="L24" s="71"/>
      <c r="M24" s="142"/>
      <c r="N24" s="389"/>
      <c r="O24" s="389"/>
      <c r="P24" s="394"/>
      <c r="Q24" s="12"/>
      <c r="R24" s="16"/>
      <c r="S24" s="22"/>
      <c r="T24" s="22"/>
      <c r="U24" s="97"/>
      <c r="V24" s="110"/>
    </row>
    <row r="25" spans="1:38" s="70" customFormat="1" ht="13.5" customHeight="1" x14ac:dyDescent="0.25">
      <c r="A25" s="62">
        <v>36</v>
      </c>
      <c r="B25" s="97"/>
      <c r="C25" s="9"/>
      <c r="D25" s="325"/>
      <c r="E25" s="329" t="s">
        <v>277</v>
      </c>
      <c r="F25" s="33"/>
      <c r="G25" s="33"/>
      <c r="H25" s="33"/>
      <c r="I25" s="33"/>
      <c r="J25" s="130"/>
      <c r="K25" s="110"/>
      <c r="L25" s="71"/>
      <c r="M25" s="142"/>
      <c r="N25" s="97"/>
      <c r="O25" s="143" t="s">
        <v>156</v>
      </c>
      <c r="P25" s="144" t="s">
        <v>53</v>
      </c>
      <c r="Q25" s="12"/>
      <c r="R25" s="16"/>
      <c r="S25" s="22"/>
      <c r="T25" s="22"/>
      <c r="U25" s="387"/>
      <c r="V25" s="110"/>
    </row>
    <row r="26" spans="1:38" s="70" customFormat="1" ht="13.5" customHeight="1" x14ac:dyDescent="0.25">
      <c r="A26" s="62">
        <v>35</v>
      </c>
      <c r="B26" s="97"/>
      <c r="C26" s="9"/>
      <c r="D26" s="325"/>
      <c r="E26" s="325"/>
      <c r="F26" s="16"/>
      <c r="G26" s="16"/>
      <c r="H26" s="16"/>
      <c r="I26" s="16"/>
      <c r="J26" s="97"/>
      <c r="K26" s="110"/>
      <c r="L26" s="71"/>
      <c r="M26" s="142"/>
      <c r="N26" s="97"/>
      <c r="O26" s="143" t="s">
        <v>149</v>
      </c>
      <c r="P26" s="144" t="s">
        <v>54</v>
      </c>
      <c r="Q26" s="12"/>
      <c r="R26" s="16"/>
      <c r="S26" s="22"/>
      <c r="T26" s="22"/>
      <c r="U26" s="387"/>
      <c r="V26" s="110"/>
    </row>
    <row r="27" spans="1:38" s="70" customFormat="1" ht="13.5" customHeight="1" x14ac:dyDescent="0.25">
      <c r="A27" s="62">
        <v>34</v>
      </c>
      <c r="B27" s="97"/>
      <c r="C27" s="9"/>
      <c r="D27" s="143" t="s">
        <v>31</v>
      </c>
      <c r="E27" s="144" t="s">
        <v>39</v>
      </c>
      <c r="F27" s="16"/>
      <c r="G27" s="16"/>
      <c r="H27" s="16"/>
      <c r="I27" s="16"/>
      <c r="J27" s="127">
        <f>SUM(J28:J31)</f>
        <v>0</v>
      </c>
      <c r="K27" s="110"/>
      <c r="L27" s="71"/>
      <c r="M27" s="142"/>
      <c r="N27" s="97"/>
      <c r="O27" s="143" t="s">
        <v>161</v>
      </c>
      <c r="P27" s="144" t="s">
        <v>283</v>
      </c>
      <c r="Q27" s="12"/>
      <c r="R27" s="26"/>
      <c r="S27" s="22"/>
      <c r="T27" s="22"/>
      <c r="U27" s="387"/>
      <c r="V27" s="110"/>
    </row>
    <row r="28" spans="1:38" s="70" customFormat="1" ht="13.5" customHeight="1" x14ac:dyDescent="0.25">
      <c r="A28" s="62">
        <v>33</v>
      </c>
      <c r="B28" s="97"/>
      <c r="C28" s="9"/>
      <c r="D28" s="325"/>
      <c r="E28" s="371" t="s">
        <v>347</v>
      </c>
      <c r="F28" s="33"/>
      <c r="G28" s="33"/>
      <c r="H28" s="34"/>
      <c r="I28" s="34"/>
      <c r="J28" s="365"/>
      <c r="K28" s="110"/>
      <c r="L28" s="71"/>
      <c r="M28" s="142"/>
      <c r="N28" s="97"/>
      <c r="O28" s="143" t="s">
        <v>150</v>
      </c>
      <c r="P28" s="144" t="s">
        <v>282</v>
      </c>
      <c r="Q28" s="12"/>
      <c r="R28" s="26"/>
      <c r="S28" s="22"/>
      <c r="T28" s="22"/>
      <c r="U28" s="127">
        <f>SUM(U29:U31)</f>
        <v>0</v>
      </c>
      <c r="V28" s="110"/>
    </row>
    <row r="29" spans="1:38" s="70" customFormat="1" ht="13.5" customHeight="1" x14ac:dyDescent="0.25">
      <c r="A29" s="62">
        <v>32</v>
      </c>
      <c r="B29" s="97"/>
      <c r="C29" s="9"/>
      <c r="D29" s="325"/>
      <c r="E29" s="371" t="s">
        <v>348</v>
      </c>
      <c r="F29" s="37"/>
      <c r="G29" s="37"/>
      <c r="H29" s="37"/>
      <c r="I29" s="37"/>
      <c r="J29" s="365"/>
      <c r="K29" s="97"/>
      <c r="L29" s="71"/>
      <c r="M29" s="9"/>
      <c r="N29" s="97"/>
      <c r="O29" s="325"/>
      <c r="P29" s="395" t="s">
        <v>183</v>
      </c>
      <c r="Q29" s="36"/>
      <c r="R29" s="36"/>
      <c r="S29" s="360"/>
      <c r="T29" s="360"/>
      <c r="U29" s="129"/>
      <c r="V29" s="110"/>
    </row>
    <row r="30" spans="1:38" s="70" customFormat="1" ht="13.5" customHeight="1" x14ac:dyDescent="0.25">
      <c r="A30" s="62">
        <v>31</v>
      </c>
      <c r="B30" s="97"/>
      <c r="C30" s="9"/>
      <c r="D30" s="325"/>
      <c r="E30" s="329" t="s">
        <v>278</v>
      </c>
      <c r="F30" s="37"/>
      <c r="G30" s="37"/>
      <c r="H30" s="37"/>
      <c r="I30" s="37"/>
      <c r="J30" s="365"/>
      <c r="K30" s="97"/>
      <c r="L30" s="75"/>
      <c r="M30" s="142"/>
      <c r="N30" s="97"/>
      <c r="O30" s="325"/>
      <c r="P30" s="371" t="s">
        <v>55</v>
      </c>
      <c r="Q30" s="363"/>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
      <c r="D31" s="325"/>
      <c r="E31" s="329" t="s">
        <v>280</v>
      </c>
      <c r="F31" s="35"/>
      <c r="G31" s="35"/>
      <c r="H31" s="35"/>
      <c r="I31" s="35"/>
      <c r="J31" s="369"/>
      <c r="K31" s="97"/>
      <c r="L31" s="71"/>
      <c r="M31" s="142"/>
      <c r="N31" s="97"/>
      <c r="O31" s="325"/>
      <c r="P31" s="371" t="s">
        <v>284</v>
      </c>
      <c r="Q31" s="363"/>
      <c r="R31" s="33"/>
      <c r="S31" s="34"/>
      <c r="T31" s="34"/>
      <c r="U31" s="130"/>
      <c r="V31" s="97"/>
    </row>
    <row r="32" spans="1:38" s="70" customFormat="1" ht="13.5" customHeight="1" x14ac:dyDescent="0.25">
      <c r="A32" s="62">
        <v>29</v>
      </c>
      <c r="B32" s="97"/>
      <c r="C32" s="9"/>
      <c r="D32" s="385"/>
      <c r="E32" s="385"/>
      <c r="F32" s="17"/>
      <c r="G32" s="17"/>
      <c r="H32" s="17"/>
      <c r="I32" s="17"/>
      <c r="J32" s="10"/>
      <c r="K32" s="97"/>
      <c r="L32" s="71"/>
      <c r="M32" s="142"/>
      <c r="N32" s="97"/>
      <c r="O32" s="143" t="s">
        <v>14</v>
      </c>
      <c r="P32" s="144" t="s">
        <v>56</v>
      </c>
      <c r="Q32" s="16"/>
      <c r="R32" s="16"/>
      <c r="S32" s="22"/>
      <c r="T32" s="22"/>
      <c r="U32" s="137"/>
      <c r="V32" s="145"/>
    </row>
    <row r="33" spans="1:22" s="70" customFormat="1" ht="13.5" customHeight="1" x14ac:dyDescent="0.25">
      <c r="A33" s="62">
        <v>28</v>
      </c>
      <c r="B33" s="97"/>
      <c r="C33" s="9"/>
      <c r="D33" s="366" t="s">
        <v>38</v>
      </c>
      <c r="E33" s="144" t="s">
        <v>26</v>
      </c>
      <c r="F33" s="16"/>
      <c r="G33" s="16"/>
      <c r="H33" s="22"/>
      <c r="I33" s="22"/>
      <c r="J33" s="127">
        <f>SUM(J34:J35)</f>
        <v>0</v>
      </c>
      <c r="K33" s="97"/>
      <c r="L33" s="71"/>
      <c r="M33" s="9"/>
      <c r="N33" s="97"/>
      <c r="O33" s="143" t="s">
        <v>15</v>
      </c>
      <c r="P33" s="144" t="s">
        <v>89</v>
      </c>
      <c r="Q33" s="16"/>
      <c r="R33" s="16"/>
      <c r="S33" s="22"/>
      <c r="T33" s="22"/>
      <c r="U33" s="137"/>
      <c r="V33" s="97"/>
    </row>
    <row r="34" spans="1:22" s="70" customFormat="1" ht="13.5" customHeight="1" x14ac:dyDescent="0.25">
      <c r="A34" s="62">
        <v>27</v>
      </c>
      <c r="B34" s="15"/>
      <c r="C34" s="18"/>
      <c r="D34" s="142"/>
      <c r="E34" s="327" t="s">
        <v>27</v>
      </c>
      <c r="F34" s="38"/>
      <c r="G34" s="38"/>
      <c r="H34" s="38"/>
      <c r="I34" s="38"/>
      <c r="J34" s="128"/>
      <c r="K34" s="97"/>
      <c r="L34" s="71"/>
      <c r="M34" s="142"/>
      <c r="N34" s="97"/>
      <c r="O34" s="143" t="s">
        <v>21</v>
      </c>
      <c r="P34" s="144" t="s">
        <v>57</v>
      </c>
      <c r="Q34" s="16"/>
      <c r="R34" s="16"/>
      <c r="S34" s="22"/>
      <c r="T34" s="22"/>
      <c r="U34" s="137"/>
      <c r="V34" s="97"/>
    </row>
    <row r="35" spans="1:22" s="70" customFormat="1" ht="13.5" customHeight="1" x14ac:dyDescent="0.25">
      <c r="A35" s="62">
        <v>26</v>
      </c>
      <c r="B35" s="97"/>
      <c r="C35" s="19"/>
      <c r="D35" s="386"/>
      <c r="E35" s="329" t="s">
        <v>28</v>
      </c>
      <c r="F35" s="39"/>
      <c r="G35" s="39"/>
      <c r="H35" s="39"/>
      <c r="I35" s="39"/>
      <c r="J35" s="130"/>
      <c r="K35" s="97"/>
      <c r="L35" s="71"/>
      <c r="M35" s="142"/>
      <c r="N35" s="97"/>
      <c r="O35" s="143" t="s">
        <v>23</v>
      </c>
      <c r="P35" s="144" t="s">
        <v>281</v>
      </c>
      <c r="Q35" s="16"/>
      <c r="R35" s="16"/>
      <c r="S35" s="22"/>
      <c r="T35" s="22"/>
      <c r="U35" s="137"/>
      <c r="V35" s="97"/>
    </row>
    <row r="36" spans="1:22" s="70" customFormat="1" ht="13.5" customHeight="1" x14ac:dyDescent="0.25">
      <c r="A36" s="62">
        <v>25</v>
      </c>
      <c r="B36" s="97"/>
      <c r="C36" s="19"/>
      <c r="D36" s="386"/>
      <c r="E36" s="325"/>
      <c r="F36" s="26"/>
      <c r="G36" s="26"/>
      <c r="H36" s="26"/>
      <c r="I36" s="26"/>
      <c r="J36" s="19"/>
      <c r="K36" s="97"/>
      <c r="L36" s="71"/>
      <c r="M36" s="142"/>
      <c r="N36" s="97"/>
      <c r="O36" s="143" t="s">
        <v>25</v>
      </c>
      <c r="P36" s="144" t="s">
        <v>108</v>
      </c>
      <c r="Q36" s="16"/>
      <c r="R36" s="16"/>
      <c r="S36" s="22"/>
      <c r="T36" s="22"/>
      <c r="U36" s="137"/>
      <c r="V36" s="97"/>
    </row>
    <row r="37" spans="1:22" s="70" customFormat="1" ht="13.5" customHeight="1" x14ac:dyDescent="0.25">
      <c r="A37" s="62">
        <v>24</v>
      </c>
      <c r="B37" s="97"/>
      <c r="C37" s="9"/>
      <c r="D37" s="366" t="s">
        <v>40</v>
      </c>
      <c r="E37" s="356" t="s">
        <v>22</v>
      </c>
      <c r="F37" s="55"/>
      <c r="G37" s="55"/>
      <c r="H37" s="56"/>
      <c r="I37" s="57"/>
      <c r="J37" s="387"/>
      <c r="K37" s="97"/>
      <c r="L37" s="71"/>
      <c r="M37" s="142"/>
      <c r="N37" s="97"/>
      <c r="O37" s="143" t="s">
        <v>29</v>
      </c>
      <c r="P37" s="144" t="s">
        <v>109</v>
      </c>
      <c r="Q37" s="16"/>
      <c r="R37" s="16"/>
      <c r="S37" s="22"/>
      <c r="T37" s="22"/>
      <c r="U37" s="137"/>
      <c r="V37" s="97"/>
    </row>
    <row r="38" spans="1:22" s="70" customFormat="1" ht="13.5" customHeight="1" x14ac:dyDescent="0.25">
      <c r="A38" s="62">
        <v>23</v>
      </c>
      <c r="B38" s="97"/>
      <c r="C38" s="9"/>
      <c r="D38" s="366"/>
      <c r="E38" s="144"/>
      <c r="F38" s="27"/>
      <c r="G38" s="27"/>
      <c r="H38" s="28"/>
      <c r="I38" s="28"/>
      <c r="J38" s="20"/>
      <c r="K38" s="97"/>
      <c r="L38" s="71"/>
      <c r="M38" s="142"/>
      <c r="N38" s="97"/>
      <c r="O38" s="143" t="s">
        <v>31</v>
      </c>
      <c r="P38" s="144" t="s">
        <v>285</v>
      </c>
      <c r="Q38" s="12"/>
      <c r="R38" s="12"/>
      <c r="S38" s="23"/>
      <c r="T38" s="23"/>
      <c r="U38" s="137"/>
      <c r="V38" s="97"/>
    </row>
    <row r="39" spans="1:22" s="70" customFormat="1" ht="13.5" customHeight="1" x14ac:dyDescent="0.25">
      <c r="A39" s="62">
        <v>22</v>
      </c>
      <c r="B39" s="97"/>
      <c r="C39" s="9"/>
      <c r="D39" s="366" t="s">
        <v>45</v>
      </c>
      <c r="E39" s="356" t="s">
        <v>24</v>
      </c>
      <c r="F39" s="55"/>
      <c r="G39" s="55"/>
      <c r="H39" s="56"/>
      <c r="I39" s="57"/>
      <c r="J39" s="387"/>
      <c r="K39" s="97"/>
      <c r="L39" s="71"/>
      <c r="M39" s="142"/>
      <c r="N39" s="458"/>
      <c r="O39" s="143"/>
      <c r="P39" s="144"/>
      <c r="Q39" s="449"/>
      <c r="R39" s="449"/>
      <c r="S39" s="23"/>
      <c r="T39" s="23"/>
      <c r="U39" s="10"/>
      <c r="V39" s="458"/>
    </row>
    <row r="40" spans="1:22" s="70" customFormat="1" ht="13.5" customHeight="1" x14ac:dyDescent="0.25">
      <c r="A40" s="62">
        <v>21</v>
      </c>
      <c r="B40" s="97"/>
      <c r="C40" s="9"/>
      <c r="D40" s="366"/>
      <c r="E40" s="144"/>
      <c r="F40" s="27"/>
      <c r="G40" s="27"/>
      <c r="H40" s="16"/>
      <c r="I40" s="16"/>
      <c r="J40" s="13"/>
      <c r="K40" s="97"/>
      <c r="L40" s="71"/>
      <c r="M40" s="142"/>
      <c r="N40" s="143"/>
      <c r="O40" s="144"/>
      <c r="P40" s="325"/>
      <c r="Q40" s="12"/>
      <c r="R40" s="12"/>
      <c r="S40" s="23"/>
      <c r="T40" s="23"/>
      <c r="U40" s="10"/>
      <c r="V40" s="97"/>
    </row>
    <row r="41" spans="1:22" s="70" customFormat="1" ht="13.5" customHeight="1" x14ac:dyDescent="0.25">
      <c r="A41" s="62">
        <v>20</v>
      </c>
      <c r="B41" s="97"/>
      <c r="C41" s="9"/>
      <c r="D41" s="143" t="s">
        <v>47</v>
      </c>
      <c r="E41" s="144" t="s">
        <v>48</v>
      </c>
      <c r="F41" s="29"/>
      <c r="G41" s="29"/>
      <c r="H41" s="16"/>
      <c r="I41" s="16"/>
      <c r="J41" s="127">
        <f>SUM(J42:J48)</f>
        <v>0</v>
      </c>
      <c r="K41" s="97"/>
      <c r="L41" s="71"/>
      <c r="M41" s="487" t="s">
        <v>451</v>
      </c>
      <c r="N41" s="989" t="s">
        <v>392</v>
      </c>
      <c r="O41" s="990"/>
      <c r="P41" s="990" t="s">
        <v>192</v>
      </c>
      <c r="Q41" s="990"/>
      <c r="R41" s="990"/>
      <c r="S41" s="990"/>
      <c r="T41" s="990"/>
      <c r="U41" s="124">
        <f>U43+U44</f>
        <v>0</v>
      </c>
      <c r="V41" s="97"/>
    </row>
    <row r="42" spans="1:22" s="70" customFormat="1" ht="13.5" customHeight="1" x14ac:dyDescent="0.25">
      <c r="A42" s="62">
        <v>19</v>
      </c>
      <c r="B42" s="97"/>
      <c r="C42" s="9"/>
      <c r="D42" s="325"/>
      <c r="E42" s="377" t="s">
        <v>279</v>
      </c>
      <c r="F42" s="40"/>
      <c r="G42" s="40"/>
      <c r="H42" s="41"/>
      <c r="I42" s="41"/>
      <c r="J42" s="128"/>
      <c r="K42" s="97"/>
      <c r="L42" s="71"/>
      <c r="M42" s="142"/>
      <c r="N42" s="396"/>
      <c r="O42" s="396"/>
      <c r="P42" s="394"/>
      <c r="Q42" s="12"/>
      <c r="R42" s="12"/>
      <c r="S42" s="23"/>
      <c r="T42" s="23"/>
      <c r="U42" s="10"/>
      <c r="V42" s="97"/>
    </row>
    <row r="43" spans="1:22" s="70" customFormat="1" ht="13.5" customHeight="1" x14ac:dyDescent="0.25">
      <c r="A43" s="62">
        <v>18</v>
      </c>
      <c r="B43" s="97"/>
      <c r="C43" s="9"/>
      <c r="D43" s="325"/>
      <c r="E43" s="329" t="s">
        <v>49</v>
      </c>
      <c r="F43" s="39"/>
      <c r="G43" s="39"/>
      <c r="H43" s="35"/>
      <c r="I43" s="35"/>
      <c r="J43" s="129"/>
      <c r="K43" s="97"/>
      <c r="L43" s="71"/>
      <c r="M43" s="142"/>
      <c r="N43" s="97"/>
      <c r="O43" s="397" t="s">
        <v>156</v>
      </c>
      <c r="P43" s="144" t="s">
        <v>193</v>
      </c>
      <c r="Q43" s="12"/>
      <c r="R43" s="12"/>
      <c r="S43" s="23"/>
      <c r="T43" s="23"/>
      <c r="U43" s="137"/>
      <c r="V43" s="97"/>
    </row>
    <row r="44" spans="1:22" s="70" customFormat="1" ht="13.5" customHeight="1" x14ac:dyDescent="0.25">
      <c r="A44" s="62">
        <v>17</v>
      </c>
      <c r="B44" s="97"/>
      <c r="C44" s="9"/>
      <c r="D44" s="325"/>
      <c r="E44" s="423" t="s">
        <v>379</v>
      </c>
      <c r="F44" s="378"/>
      <c r="G44" s="378"/>
      <c r="H44" s="424"/>
      <c r="I44" s="425"/>
      <c r="J44" s="129"/>
      <c r="K44" s="97"/>
      <c r="L44" s="71"/>
      <c r="M44" s="142"/>
      <c r="N44" s="97"/>
      <c r="O44" s="143" t="s">
        <v>149</v>
      </c>
      <c r="P44" s="144" t="s">
        <v>194</v>
      </c>
      <c r="Q44" s="12"/>
      <c r="R44" s="12"/>
      <c r="S44" s="23"/>
      <c r="T44" s="23"/>
      <c r="U44" s="137"/>
      <c r="V44" s="97"/>
    </row>
    <row r="45" spans="1:22" s="70" customFormat="1" ht="13.5" customHeight="1" x14ac:dyDescent="0.25">
      <c r="A45" s="62">
        <v>16</v>
      </c>
      <c r="B45" s="97"/>
      <c r="C45" s="9"/>
      <c r="D45" s="325"/>
      <c r="E45" s="426"/>
      <c r="F45" s="427"/>
      <c r="G45" s="427"/>
      <c r="H45" s="353"/>
      <c r="I45" s="354"/>
      <c r="J45" s="388"/>
      <c r="K45" s="97"/>
      <c r="L45" s="71"/>
      <c r="M45" s="9"/>
      <c r="N45" s="97"/>
      <c r="O45" s="325"/>
      <c r="P45" s="325"/>
      <c r="Q45" s="16"/>
      <c r="R45" s="16"/>
      <c r="S45" s="23"/>
      <c r="T45" s="23"/>
      <c r="U45" s="398"/>
      <c r="V45" s="97"/>
    </row>
    <row r="46" spans="1:22" s="70" customFormat="1" ht="13.5" customHeight="1" x14ac:dyDescent="0.25">
      <c r="A46" s="62">
        <v>15</v>
      </c>
      <c r="B46" s="97"/>
      <c r="C46" s="9"/>
      <c r="D46" s="325"/>
      <c r="E46" s="426"/>
      <c r="F46" s="427"/>
      <c r="G46" s="427"/>
      <c r="H46" s="353"/>
      <c r="I46" s="354"/>
      <c r="J46" s="388"/>
      <c r="K46" s="97"/>
      <c r="L46" s="71"/>
      <c r="M46" s="9"/>
      <c r="N46" s="97"/>
      <c r="O46" s="325"/>
      <c r="P46" s="325"/>
      <c r="Q46" s="16"/>
      <c r="R46" s="16"/>
      <c r="S46" s="23"/>
      <c r="T46" s="23"/>
      <c r="U46" s="398"/>
      <c r="V46" s="97"/>
    </row>
    <row r="47" spans="1:22" s="70" customFormat="1" ht="13.5" customHeight="1" x14ac:dyDescent="0.25">
      <c r="A47" s="62">
        <v>14</v>
      </c>
      <c r="B47" s="97"/>
      <c r="C47" s="9"/>
      <c r="D47" s="325"/>
      <c r="E47" s="426"/>
      <c r="F47" s="427"/>
      <c r="G47" s="427"/>
      <c r="H47" s="353"/>
      <c r="I47" s="354"/>
      <c r="J47" s="388"/>
      <c r="K47" s="97"/>
      <c r="L47" s="71"/>
      <c r="M47" s="9"/>
      <c r="N47" s="97"/>
      <c r="O47" s="325"/>
      <c r="P47" s="325"/>
      <c r="Q47" s="16"/>
      <c r="R47" s="16"/>
      <c r="S47" s="23"/>
      <c r="T47" s="23"/>
      <c r="U47" s="398"/>
      <c r="V47" s="97"/>
    </row>
    <row r="48" spans="1:22" s="70" customFormat="1" ht="13.5" customHeight="1" x14ac:dyDescent="0.25">
      <c r="A48" s="62">
        <v>13</v>
      </c>
      <c r="B48" s="97"/>
      <c r="C48" s="9"/>
      <c r="D48" s="325"/>
      <c r="E48" s="426"/>
      <c r="F48" s="427"/>
      <c r="G48" s="427"/>
      <c r="H48" s="353"/>
      <c r="I48" s="354"/>
      <c r="J48" s="130"/>
      <c r="K48" s="97"/>
      <c r="L48" s="71"/>
      <c r="M48" s="9"/>
      <c r="N48" s="97"/>
      <c r="O48" s="325"/>
      <c r="P48" s="987" t="s">
        <v>488</v>
      </c>
      <c r="Q48" s="988"/>
      <c r="R48" s="988"/>
      <c r="S48" s="988"/>
      <c r="T48" s="988"/>
      <c r="U48" s="988"/>
      <c r="V48" s="97"/>
    </row>
    <row r="49" spans="1:23" s="70" customFormat="1" ht="13.5" customHeight="1" x14ac:dyDescent="0.25">
      <c r="A49" s="62">
        <v>12</v>
      </c>
      <c r="B49" s="97"/>
      <c r="C49" s="9"/>
      <c r="D49" s="12"/>
      <c r="E49" s="12"/>
      <c r="F49" s="12"/>
      <c r="G49" s="12"/>
      <c r="H49" s="23"/>
      <c r="I49" s="23"/>
      <c r="J49" s="14"/>
      <c r="K49" s="97"/>
      <c r="L49" s="71"/>
      <c r="M49" s="9"/>
      <c r="N49" s="97"/>
      <c r="O49" s="325"/>
      <c r="P49" s="988"/>
      <c r="Q49" s="988"/>
      <c r="R49" s="988"/>
      <c r="S49" s="988"/>
      <c r="T49" s="988"/>
      <c r="U49" s="988"/>
      <c r="V49" s="97"/>
    </row>
    <row r="50" spans="1:23" s="70" customFormat="1" ht="13.5" customHeight="1" x14ac:dyDescent="0.25">
      <c r="A50" s="62">
        <v>11</v>
      </c>
      <c r="B50" s="97"/>
      <c r="C50" s="9"/>
      <c r="D50" s="12"/>
      <c r="E50" s="16"/>
      <c r="F50" s="16"/>
      <c r="G50" s="12"/>
      <c r="H50" s="23"/>
      <c r="I50" s="23"/>
      <c r="J50" s="14"/>
      <c r="K50" s="97"/>
      <c r="L50" s="71"/>
      <c r="M50" s="9"/>
      <c r="N50" s="97"/>
      <c r="O50" s="325"/>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25"/>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25"/>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25"/>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25"/>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25"/>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58"/>
      <c r="O56" s="325"/>
      <c r="P56" s="458"/>
      <c r="Q56" s="458"/>
      <c r="R56" s="458"/>
      <c r="S56" s="458"/>
      <c r="T56" s="458"/>
      <c r="U56" s="458"/>
      <c r="V56" s="458"/>
    </row>
    <row r="57" spans="1:23" ht="13.5" customHeight="1" x14ac:dyDescent="0.25">
      <c r="A57" s="62">
        <v>4</v>
      </c>
      <c r="B57" s="97"/>
      <c r="C57" s="9"/>
      <c r="D57" s="12"/>
      <c r="E57" s="12"/>
      <c r="F57" s="12"/>
      <c r="G57" s="12"/>
      <c r="H57" s="23"/>
      <c r="I57" s="23"/>
      <c r="J57" s="14"/>
      <c r="K57" s="97"/>
      <c r="L57" s="66"/>
      <c r="M57" s="9"/>
      <c r="N57" s="97"/>
      <c r="O57" s="325"/>
      <c r="P57" s="97"/>
      <c r="Q57" s="97"/>
      <c r="R57" s="97"/>
      <c r="S57" s="97"/>
      <c r="T57" s="97"/>
      <c r="U57" s="97"/>
      <c r="V57" s="97"/>
    </row>
    <row r="58" spans="1:23" ht="13.5" customHeight="1" x14ac:dyDescent="0.25">
      <c r="A58" s="62">
        <v>3</v>
      </c>
      <c r="B58" s="96"/>
      <c r="C58" s="96"/>
      <c r="D58" s="96"/>
      <c r="E58" s="96"/>
      <c r="F58" s="96"/>
      <c r="G58" s="96"/>
      <c r="H58" s="138"/>
      <c r="I58" s="138"/>
      <c r="J58" s="138"/>
      <c r="K58" s="96"/>
      <c r="M58" s="9"/>
      <c r="N58" s="97"/>
      <c r="O58" s="325"/>
      <c r="P58" s="97"/>
      <c r="Q58" s="97"/>
      <c r="R58" s="97"/>
      <c r="S58" s="97"/>
      <c r="T58" s="97"/>
      <c r="U58" s="97"/>
      <c r="V58" s="97"/>
      <c r="W58" s="80"/>
    </row>
    <row r="59" spans="1:23" ht="13.5" customHeight="1" x14ac:dyDescent="0.25">
      <c r="A59" s="62">
        <v>2</v>
      </c>
      <c r="B59" s="96"/>
      <c r="C59" s="96"/>
      <c r="D59" s="96"/>
      <c r="E59" s="96"/>
      <c r="F59" s="96"/>
      <c r="G59" s="96"/>
      <c r="H59" s="138"/>
      <c r="I59" s="138"/>
      <c r="J59" s="138"/>
      <c r="K59" s="96"/>
      <c r="M59" s="231"/>
      <c r="N59" s="231"/>
      <c r="O59" s="231"/>
      <c r="P59" s="231"/>
      <c r="Q59" s="113"/>
      <c r="R59" s="113"/>
      <c r="S59" s="150"/>
      <c r="T59" s="131"/>
      <c r="U59" s="131"/>
      <c r="V59" s="131"/>
      <c r="W59" s="80"/>
    </row>
    <row r="60" spans="1:23" ht="13.5" customHeight="1" x14ac:dyDescent="0.25">
      <c r="A60" s="62">
        <v>1</v>
      </c>
      <c r="B60" s="96"/>
      <c r="C60" s="96"/>
      <c r="D60" s="96"/>
      <c r="E60" s="96"/>
      <c r="F60" s="96"/>
      <c r="G60" s="96"/>
      <c r="H60" s="138"/>
      <c r="I60" s="138"/>
      <c r="J60" s="138"/>
      <c r="K60" s="96"/>
      <c r="M60" s="231"/>
      <c r="N60" s="231"/>
      <c r="O60" s="231"/>
      <c r="P60" s="231"/>
      <c r="Q60" s="113"/>
      <c r="R60" s="113"/>
      <c r="S60" s="150"/>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6">
    <mergeCell ref="J2:J3"/>
    <mergeCell ref="U2:U3"/>
    <mergeCell ref="P48:U49"/>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P58" sqref="P5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5" width="10.7109375" style="63"/>
    <col min="26" max="26" width="15.28515625" style="63" customWidth="1"/>
    <col min="27" max="16384" width="10.7109375" style="63"/>
  </cols>
  <sheetData>
    <row r="1" spans="1:38" s="83" customFormat="1" ht="13.5" customHeight="1" x14ac:dyDescent="0.5">
      <c r="A1" s="62">
        <v>60</v>
      </c>
      <c r="B1" s="85"/>
      <c r="C1" s="85"/>
      <c r="D1" s="85"/>
      <c r="E1" s="86"/>
      <c r="F1" s="119"/>
      <c r="G1" s="119"/>
      <c r="H1" s="323"/>
      <c r="I1" s="120"/>
      <c r="J1" s="438"/>
      <c r="K1" s="159"/>
      <c r="M1" s="85"/>
      <c r="N1" s="85"/>
      <c r="O1" s="85"/>
      <c r="P1" s="86"/>
      <c r="Q1" s="119"/>
      <c r="R1" s="119"/>
      <c r="S1" s="323"/>
      <c r="T1" s="120"/>
      <c r="U1" s="438"/>
      <c r="V1" s="159"/>
    </row>
    <row r="2" spans="1:38" s="83" customFormat="1" ht="13.5" customHeight="1" x14ac:dyDescent="0.5">
      <c r="A2" s="62">
        <v>59</v>
      </c>
      <c r="B2" s="86"/>
      <c r="C2" s="86"/>
      <c r="D2" s="86"/>
      <c r="E2" s="86"/>
      <c r="F2" s="119"/>
      <c r="G2" s="119"/>
      <c r="H2" s="323"/>
      <c r="I2" s="120"/>
      <c r="J2" s="877" t="s">
        <v>199</v>
      </c>
      <c r="K2" s="159"/>
      <c r="M2" s="86"/>
      <c r="N2" s="86"/>
      <c r="O2" s="86"/>
      <c r="P2" s="86"/>
      <c r="Q2" s="119"/>
      <c r="R2" s="119"/>
      <c r="S2" s="323"/>
      <c r="T2" s="120"/>
      <c r="U2" s="877" t="s">
        <v>199</v>
      </c>
      <c r="V2" s="159"/>
    </row>
    <row r="3" spans="1:38" s="83" customFormat="1" ht="13.5" customHeight="1" x14ac:dyDescent="0.25">
      <c r="A3" s="62">
        <v>58</v>
      </c>
      <c r="B3" s="109"/>
      <c r="C3" s="109"/>
      <c r="D3" s="109"/>
      <c r="E3" s="109"/>
      <c r="F3" s="109"/>
      <c r="G3" s="109"/>
      <c r="H3" s="120"/>
      <c r="I3" s="120"/>
      <c r="J3" s="878"/>
      <c r="K3" s="110"/>
      <c r="M3" s="109"/>
      <c r="N3" s="109"/>
      <c r="O3" s="109"/>
      <c r="P3" s="109"/>
      <c r="Q3" s="109"/>
      <c r="R3" s="109"/>
      <c r="S3" s="120"/>
      <c r="T3" s="120"/>
      <c r="U3" s="878"/>
      <c r="V3" s="110"/>
    </row>
    <row r="4" spans="1:38" s="83" customFormat="1" ht="13.5" customHeight="1" x14ac:dyDescent="0.25">
      <c r="A4" s="62">
        <v>57</v>
      </c>
      <c r="B4" s="109"/>
      <c r="C4" s="109"/>
      <c r="D4" s="109"/>
      <c r="E4" s="109"/>
      <c r="F4" s="109"/>
      <c r="G4" s="109"/>
      <c r="H4" s="120"/>
      <c r="I4" s="120"/>
      <c r="J4" s="120"/>
      <c r="K4" s="110"/>
      <c r="M4" s="109"/>
      <c r="N4" s="109"/>
      <c r="O4" s="109"/>
      <c r="P4" s="109"/>
      <c r="Q4" s="109"/>
      <c r="R4" s="109"/>
      <c r="S4" s="120"/>
      <c r="T4" s="120"/>
      <c r="U4" s="120"/>
      <c r="V4" s="110"/>
    </row>
    <row r="5" spans="1:38" s="80" customFormat="1" ht="13.5" customHeight="1" x14ac:dyDescent="0.25">
      <c r="A5" s="62">
        <v>56</v>
      </c>
      <c r="B5" s="442"/>
      <c r="C5" s="442"/>
      <c r="D5" s="442"/>
      <c r="E5" s="442"/>
      <c r="F5" s="442"/>
      <c r="G5" s="442"/>
      <c r="H5" s="140"/>
      <c r="I5" s="120"/>
      <c r="J5" s="120"/>
      <c r="K5" s="110"/>
      <c r="M5" s="442"/>
      <c r="N5" s="442"/>
      <c r="O5" s="442"/>
      <c r="P5" s="442"/>
      <c r="Q5" s="442"/>
      <c r="R5" s="442"/>
      <c r="S5" s="140"/>
      <c r="T5" s="120"/>
      <c r="U5" s="120"/>
      <c r="V5" s="110"/>
    </row>
    <row r="6" spans="1:38" s="80" customFormat="1" ht="13.5" customHeight="1" x14ac:dyDescent="0.25">
      <c r="A6" s="62">
        <v>55</v>
      </c>
      <c r="B6" s="487" t="s">
        <v>451</v>
      </c>
      <c r="C6" s="989" t="s">
        <v>484</v>
      </c>
      <c r="D6" s="962"/>
      <c r="E6" s="962"/>
      <c r="F6" s="962"/>
      <c r="G6" s="962"/>
      <c r="H6" s="962"/>
      <c r="I6" s="962"/>
      <c r="J6" s="124">
        <f>J8+J14+J16</f>
        <v>0</v>
      </c>
      <c r="K6" s="110"/>
      <c r="L6" s="508"/>
      <c r="M6" s="487" t="s">
        <v>451</v>
      </c>
      <c r="N6" s="574" t="s">
        <v>486</v>
      </c>
      <c r="O6" s="454"/>
      <c r="P6" s="991" t="s">
        <v>490</v>
      </c>
      <c r="Q6" s="992"/>
      <c r="R6" s="992"/>
      <c r="S6" s="992"/>
      <c r="T6" s="992"/>
      <c r="U6" s="124">
        <f>U9+U18</f>
        <v>0</v>
      </c>
      <c r="V6" s="125"/>
      <c r="W6" s="509"/>
      <c r="X6" s="509"/>
      <c r="Y6" s="509"/>
      <c r="Z6" s="509"/>
      <c r="AA6" s="509"/>
      <c r="AB6" s="509"/>
      <c r="AC6" s="509"/>
      <c r="AD6" s="509"/>
      <c r="AE6" s="509"/>
      <c r="AF6" s="509"/>
      <c r="AG6" s="509"/>
      <c r="AH6" s="509"/>
      <c r="AI6" s="509"/>
      <c r="AJ6" s="509"/>
      <c r="AK6" s="509"/>
      <c r="AL6" s="509"/>
    </row>
    <row r="7" spans="1:38" s="70" customFormat="1" ht="13.5" customHeight="1" x14ac:dyDescent="0.25">
      <c r="A7" s="62">
        <v>54</v>
      </c>
      <c r="B7" s="131"/>
      <c r="C7" s="21"/>
      <c r="D7" s="21"/>
      <c r="E7" s="325"/>
      <c r="F7" s="21"/>
      <c r="G7" s="21"/>
      <c r="H7" s="21"/>
      <c r="I7" s="21"/>
      <c r="J7" s="22"/>
      <c r="K7" s="125"/>
      <c r="L7" s="74"/>
      <c r="M7" s="492"/>
      <c r="N7" s="493"/>
      <c r="O7" s="493"/>
      <c r="P7" s="992"/>
      <c r="Q7" s="992"/>
      <c r="R7" s="992"/>
      <c r="S7" s="992"/>
      <c r="T7" s="992"/>
      <c r="U7" s="413"/>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3" t="s">
        <v>156</v>
      </c>
      <c r="E8" s="144" t="s">
        <v>168</v>
      </c>
      <c r="F8" s="325"/>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25"/>
      <c r="E9" s="327" t="s">
        <v>293</v>
      </c>
      <c r="F9" s="327"/>
      <c r="G9" s="44"/>
      <c r="H9" s="44"/>
      <c r="I9" s="44"/>
      <c r="J9" s="362"/>
      <c r="K9" s="109"/>
      <c r="L9" s="73"/>
      <c r="M9" s="12"/>
      <c r="N9" s="97"/>
      <c r="O9" s="414" t="s">
        <v>163</v>
      </c>
      <c r="P9" s="414" t="s">
        <v>184</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25"/>
      <c r="E10" s="329" t="s">
        <v>294</v>
      </c>
      <c r="F10" s="329"/>
      <c r="G10" s="33"/>
      <c r="H10" s="33"/>
      <c r="I10" s="33"/>
      <c r="J10" s="365"/>
      <c r="K10" s="109"/>
      <c r="L10" s="73"/>
      <c r="M10" s="12"/>
      <c r="N10" s="97"/>
      <c r="O10" s="12"/>
      <c r="P10" s="212" t="s">
        <v>104</v>
      </c>
      <c r="Q10" s="36"/>
      <c r="R10" s="36"/>
      <c r="S10" s="36"/>
      <c r="T10" s="45"/>
      <c r="U10" s="362"/>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25"/>
      <c r="E11" s="329" t="s">
        <v>295</v>
      </c>
      <c r="F11" s="329"/>
      <c r="G11" s="33"/>
      <c r="H11" s="33"/>
      <c r="I11" s="33"/>
      <c r="J11" s="365"/>
      <c r="K11" s="125"/>
      <c r="L11" s="73"/>
      <c r="M11" s="12"/>
      <c r="N11" s="97"/>
      <c r="O11" s="12"/>
      <c r="P11" s="363" t="s">
        <v>66</v>
      </c>
      <c r="Q11" s="33"/>
      <c r="R11" s="33"/>
      <c r="S11" s="33"/>
      <c r="T11" s="46"/>
      <c r="U11" s="365"/>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25"/>
      <c r="E12" s="329" t="s">
        <v>296</v>
      </c>
      <c r="F12" s="329"/>
      <c r="G12" s="33"/>
      <c r="H12" s="33"/>
      <c r="I12" s="33"/>
      <c r="J12" s="369"/>
      <c r="K12" s="110"/>
      <c r="L12" s="74"/>
      <c r="M12" s="12"/>
      <c r="N12" s="97"/>
      <c r="O12" s="12"/>
      <c r="P12" s="363" t="s">
        <v>105</v>
      </c>
      <c r="Q12" s="33"/>
      <c r="R12" s="33"/>
      <c r="S12" s="33"/>
      <c r="T12" s="46"/>
      <c r="U12" s="365"/>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3" t="s">
        <v>174</v>
      </c>
      <c r="Q13" s="33"/>
      <c r="R13" s="33"/>
      <c r="S13" s="33"/>
      <c r="T13" s="46"/>
      <c r="U13" s="365"/>
      <c r="V13" s="110"/>
      <c r="X13" s="68"/>
      <c r="Y13" s="63"/>
      <c r="Z13" s="63"/>
      <c r="AA13" s="63"/>
      <c r="AB13" s="63"/>
    </row>
    <row r="14" spans="1:38" s="70" customFormat="1" ht="13.5" customHeight="1" x14ac:dyDescent="0.25">
      <c r="A14" s="62">
        <v>47</v>
      </c>
      <c r="B14" s="131"/>
      <c r="C14" s="12"/>
      <c r="D14" s="143" t="s">
        <v>149</v>
      </c>
      <c r="E14" s="356" t="s">
        <v>58</v>
      </c>
      <c r="F14" s="327"/>
      <c r="G14" s="36"/>
      <c r="H14" s="36"/>
      <c r="I14" s="45"/>
      <c r="J14" s="387"/>
      <c r="K14" s="110"/>
      <c r="L14" s="71"/>
      <c r="M14" s="12"/>
      <c r="N14" s="97"/>
      <c r="O14" s="12"/>
      <c r="P14" s="378" t="s">
        <v>357</v>
      </c>
      <c r="Q14" s="415"/>
      <c r="R14" s="415"/>
      <c r="S14" s="415"/>
      <c r="T14" s="416"/>
      <c r="U14" s="1000"/>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2" t="s">
        <v>358</v>
      </c>
      <c r="Q15" s="417"/>
      <c r="R15" s="417"/>
      <c r="S15" s="417"/>
      <c r="T15" s="418"/>
      <c r="U15" s="1001"/>
      <c r="V15" s="110"/>
      <c r="X15" s="63"/>
      <c r="Y15" s="63"/>
      <c r="Z15" s="63"/>
      <c r="AA15" s="63"/>
      <c r="AB15" s="78"/>
    </row>
    <row r="16" spans="1:38" s="70" customFormat="1" ht="13.5" customHeight="1" x14ac:dyDescent="0.25">
      <c r="A16" s="62">
        <v>45</v>
      </c>
      <c r="B16" s="131"/>
      <c r="C16" s="12"/>
      <c r="D16" s="143" t="s">
        <v>161</v>
      </c>
      <c r="E16" s="144" t="s">
        <v>298</v>
      </c>
      <c r="F16" s="325"/>
      <c r="G16" s="16"/>
      <c r="H16" s="16"/>
      <c r="I16" s="16"/>
      <c r="J16" s="127">
        <f>SUM(J17:J24)</f>
        <v>0</v>
      </c>
      <c r="K16" s="110"/>
      <c r="L16" s="71"/>
      <c r="M16" s="12"/>
      <c r="N16" s="97"/>
      <c r="O16" s="12"/>
      <c r="P16" s="363" t="s">
        <v>173</v>
      </c>
      <c r="Q16" s="33"/>
      <c r="R16" s="33"/>
      <c r="S16" s="33"/>
      <c r="T16" s="46"/>
      <c r="U16" s="369"/>
      <c r="V16" s="110"/>
      <c r="X16" s="63"/>
      <c r="Y16" s="63"/>
      <c r="Z16" s="63"/>
      <c r="AA16" s="63"/>
      <c r="AB16" s="63"/>
    </row>
    <row r="17" spans="1:38" s="70" customFormat="1" ht="13.5" customHeight="1" x14ac:dyDescent="0.25">
      <c r="A17" s="62">
        <v>44</v>
      </c>
      <c r="B17" s="131"/>
      <c r="C17" s="12"/>
      <c r="D17" s="325"/>
      <c r="E17" s="327" t="s">
        <v>59</v>
      </c>
      <c r="F17" s="327"/>
      <c r="G17" s="36"/>
      <c r="H17" s="36"/>
      <c r="I17" s="45"/>
      <c r="J17" s="362"/>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25"/>
      <c r="E18" s="329" t="s">
        <v>60</v>
      </c>
      <c r="F18" s="329"/>
      <c r="G18" s="33"/>
      <c r="H18" s="33"/>
      <c r="I18" s="46"/>
      <c r="J18" s="365"/>
      <c r="K18" s="110"/>
      <c r="L18" s="71"/>
      <c r="M18" s="12"/>
      <c r="N18" s="97"/>
      <c r="O18" s="414" t="s">
        <v>157</v>
      </c>
      <c r="P18" s="260" t="s">
        <v>305</v>
      </c>
      <c r="Q18" s="16"/>
      <c r="R18" s="16"/>
      <c r="S18" s="16"/>
      <c r="T18" s="16"/>
      <c r="U18" s="127">
        <f>SUM(U19:U21)</f>
        <v>0</v>
      </c>
      <c r="V18" s="110"/>
      <c r="X18" s="63"/>
      <c r="Y18" s="63"/>
      <c r="Z18" s="63"/>
      <c r="AA18" s="63"/>
      <c r="AB18" s="78"/>
    </row>
    <row r="19" spans="1:38" s="70" customFormat="1" ht="13.5" customHeight="1" x14ac:dyDescent="0.25">
      <c r="A19" s="62">
        <v>42</v>
      </c>
      <c r="B19" s="131"/>
      <c r="C19" s="12"/>
      <c r="D19" s="325"/>
      <c r="E19" s="371" t="s">
        <v>290</v>
      </c>
      <c r="F19" s="363"/>
      <c r="G19" s="33"/>
      <c r="H19" s="33"/>
      <c r="I19" s="46"/>
      <c r="J19" s="365"/>
      <c r="K19" s="110"/>
      <c r="L19" s="71"/>
      <c r="M19" s="12"/>
      <c r="N19" s="97"/>
      <c r="O19" s="12"/>
      <c r="P19" s="212" t="s">
        <v>3</v>
      </c>
      <c r="Q19" s="36"/>
      <c r="R19" s="36"/>
      <c r="S19" s="36"/>
      <c r="T19" s="45"/>
      <c r="U19" s="128"/>
      <c r="V19" s="125"/>
      <c r="X19" s="63"/>
      <c r="Y19" s="63"/>
      <c r="Z19" s="63"/>
      <c r="AA19" s="63"/>
      <c r="AB19" s="63"/>
    </row>
    <row r="20" spans="1:38" s="70" customFormat="1" ht="13.5" customHeight="1" x14ac:dyDescent="0.25">
      <c r="A20" s="62">
        <v>41</v>
      </c>
      <c r="B20" s="131"/>
      <c r="C20" s="12"/>
      <c r="D20" s="325"/>
      <c r="E20" s="383" t="s">
        <v>297</v>
      </c>
      <c r="F20" s="363"/>
      <c r="G20" s="33"/>
      <c r="H20" s="33"/>
      <c r="I20" s="46"/>
      <c r="J20" s="365"/>
      <c r="K20" s="110"/>
      <c r="L20" s="74"/>
      <c r="M20" s="12"/>
      <c r="N20" s="97"/>
      <c r="O20" s="12"/>
      <c r="P20" s="363" t="s">
        <v>4</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25"/>
      <c r="E21" s="383" t="s">
        <v>291</v>
      </c>
      <c r="F21" s="363"/>
      <c r="G21" s="33"/>
      <c r="H21" s="33"/>
      <c r="I21" s="46"/>
      <c r="J21" s="365"/>
      <c r="K21" s="125"/>
      <c r="L21" s="71"/>
      <c r="M21" s="12"/>
      <c r="N21" s="97"/>
      <c r="O21" s="12"/>
      <c r="P21" s="363" t="s">
        <v>5</v>
      </c>
      <c r="Q21" s="33"/>
      <c r="R21" s="33"/>
      <c r="S21" s="33"/>
      <c r="T21" s="46"/>
      <c r="U21" s="130"/>
      <c r="V21" s="110"/>
      <c r="X21" s="63"/>
      <c r="Y21" s="63"/>
      <c r="Z21" s="63"/>
      <c r="AA21" s="63"/>
      <c r="AB21" s="63"/>
    </row>
    <row r="22" spans="1:38" s="70" customFormat="1" ht="13.5" customHeight="1" x14ac:dyDescent="0.25">
      <c r="A22" s="62">
        <v>39</v>
      </c>
      <c r="B22" s="131"/>
      <c r="C22" s="12"/>
      <c r="D22" s="325"/>
      <c r="E22" s="371" t="s">
        <v>292</v>
      </c>
      <c r="F22" s="363"/>
      <c r="G22" s="33"/>
      <c r="H22" s="33"/>
      <c r="I22" s="46"/>
      <c r="J22" s="365"/>
      <c r="K22" s="110"/>
      <c r="L22" s="71"/>
      <c r="M22" s="12"/>
      <c r="N22" s="97"/>
      <c r="O22" s="12"/>
      <c r="P22" s="12"/>
      <c r="Q22" s="16"/>
      <c r="R22" s="16"/>
      <c r="S22" s="16"/>
      <c r="T22" s="16"/>
      <c r="U22" s="10"/>
      <c r="V22" s="110"/>
    </row>
    <row r="23" spans="1:38" s="70" customFormat="1" ht="13.5" customHeight="1" x14ac:dyDescent="0.25">
      <c r="A23" s="62">
        <v>38</v>
      </c>
      <c r="B23" s="131"/>
      <c r="C23" s="12"/>
      <c r="D23" s="325"/>
      <c r="E23" s="329" t="s">
        <v>61</v>
      </c>
      <c r="F23" s="329"/>
      <c r="G23" s="33"/>
      <c r="H23" s="33"/>
      <c r="I23" s="46"/>
      <c r="J23" s="365"/>
      <c r="K23" s="110"/>
      <c r="L23" s="71"/>
      <c r="M23" s="12"/>
      <c r="N23" s="97"/>
      <c r="O23" s="12"/>
      <c r="P23" s="12"/>
      <c r="Q23" s="16"/>
      <c r="R23" s="16"/>
      <c r="S23" s="16"/>
      <c r="T23" s="16"/>
      <c r="U23" s="124"/>
      <c r="V23" s="110"/>
    </row>
    <row r="24" spans="1:38" s="70" customFormat="1" ht="13.5" customHeight="1" x14ac:dyDescent="0.25">
      <c r="A24" s="62">
        <v>37</v>
      </c>
      <c r="B24" s="131"/>
      <c r="C24" s="12"/>
      <c r="D24" s="325"/>
      <c r="E24" s="329" t="s">
        <v>299</v>
      </c>
      <c r="F24" s="329"/>
      <c r="G24" s="33"/>
      <c r="H24" s="33"/>
      <c r="I24" s="46"/>
      <c r="J24" s="369"/>
      <c r="K24" s="110"/>
      <c r="L24" s="71"/>
      <c r="M24" s="487" t="s">
        <v>451</v>
      </c>
      <c r="N24" s="574" t="s">
        <v>29</v>
      </c>
      <c r="O24" s="448"/>
      <c r="P24" s="491" t="s">
        <v>418</v>
      </c>
      <c r="Q24" s="448"/>
      <c r="R24" s="448"/>
      <c r="S24" s="448"/>
      <c r="T24" s="448"/>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19"/>
      <c r="P25" s="419"/>
      <c r="Q25" s="16"/>
      <c r="R25" s="16"/>
      <c r="S25" s="16"/>
      <c r="T25" s="16"/>
      <c r="U25" s="10"/>
      <c r="V25" s="110"/>
    </row>
    <row r="26" spans="1:38" s="70" customFormat="1" ht="13.5" customHeight="1" x14ac:dyDescent="0.25">
      <c r="A26" s="62">
        <v>35</v>
      </c>
      <c r="B26" s="12"/>
      <c r="C26" s="12"/>
      <c r="D26" s="325"/>
      <c r="E26" s="410"/>
      <c r="F26" s="16"/>
      <c r="G26" s="16"/>
      <c r="H26" s="22"/>
      <c r="I26" s="22"/>
      <c r="J26" s="22"/>
      <c r="K26" s="110"/>
      <c r="L26" s="71"/>
      <c r="M26" s="12"/>
      <c r="N26" s="97"/>
      <c r="O26" s="419"/>
      <c r="P26" s="212" t="s">
        <v>65</v>
      </c>
      <c r="Q26" s="36"/>
      <c r="R26" s="36"/>
      <c r="S26" s="36"/>
      <c r="T26" s="45"/>
      <c r="U26" s="128"/>
      <c r="V26" s="110"/>
    </row>
    <row r="27" spans="1:38" s="70" customFormat="1" ht="13.5" customHeight="1" x14ac:dyDescent="0.25">
      <c r="A27" s="62">
        <v>34</v>
      </c>
      <c r="B27" s="487" t="s">
        <v>451</v>
      </c>
      <c r="C27" s="989" t="s">
        <v>485</v>
      </c>
      <c r="D27" s="962"/>
      <c r="E27" s="962"/>
      <c r="F27" s="962"/>
      <c r="G27" s="962"/>
      <c r="H27" s="962"/>
      <c r="I27" s="962"/>
      <c r="J27" s="124">
        <f>J29+J36+J38+J40</f>
        <v>0</v>
      </c>
      <c r="K27" s="97"/>
      <c r="L27" s="71"/>
      <c r="M27" s="12"/>
      <c r="N27" s="97"/>
      <c r="O27" s="12"/>
      <c r="P27" s="363" t="s">
        <v>67</v>
      </c>
      <c r="Q27" s="33"/>
      <c r="R27" s="33"/>
      <c r="S27" s="33"/>
      <c r="T27" s="46"/>
      <c r="U27" s="133"/>
      <c r="V27" s="110"/>
    </row>
    <row r="28" spans="1:38" s="70" customFormat="1" ht="13.5" customHeight="1" x14ac:dyDescent="0.25">
      <c r="A28" s="62">
        <v>33</v>
      </c>
      <c r="B28" s="12"/>
      <c r="C28" s="9"/>
      <c r="D28" s="390"/>
      <c r="E28" s="325"/>
      <c r="F28" s="24"/>
      <c r="G28" s="24"/>
      <c r="H28" s="24"/>
      <c r="I28" s="24"/>
      <c r="J28" s="22"/>
      <c r="K28" s="97"/>
      <c r="L28" s="71"/>
      <c r="M28" s="12"/>
      <c r="N28" s="97"/>
      <c r="O28" s="12"/>
      <c r="P28" s="363" t="s">
        <v>304</v>
      </c>
      <c r="Q28" s="33"/>
      <c r="R28" s="33"/>
      <c r="S28" s="33"/>
      <c r="T28" s="46"/>
      <c r="U28" s="130"/>
      <c r="V28" s="110"/>
    </row>
    <row r="29" spans="1:38" s="70" customFormat="1" ht="13.5" customHeight="1" x14ac:dyDescent="0.25">
      <c r="A29" s="62">
        <v>32</v>
      </c>
      <c r="B29" s="12"/>
      <c r="C29" s="9"/>
      <c r="D29" s="143" t="s">
        <v>156</v>
      </c>
      <c r="E29" s="144" t="s">
        <v>62</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0"/>
      <c r="E30" s="327" t="s">
        <v>301</v>
      </c>
      <c r="F30" s="44"/>
      <c r="G30" s="44"/>
      <c r="H30" s="44"/>
      <c r="I30" s="44"/>
      <c r="J30" s="362"/>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0"/>
      <c r="E31" s="329" t="s">
        <v>63</v>
      </c>
      <c r="F31" s="33"/>
      <c r="G31" s="33"/>
      <c r="H31" s="34"/>
      <c r="I31" s="34"/>
      <c r="J31" s="365"/>
      <c r="K31" s="97"/>
      <c r="L31" s="71"/>
      <c r="M31" s="12"/>
      <c r="N31" s="97"/>
      <c r="O31" s="231"/>
      <c r="P31" s="987" t="s">
        <v>471</v>
      </c>
      <c r="Q31" s="988"/>
      <c r="R31" s="988"/>
      <c r="S31" s="988"/>
      <c r="T31" s="988"/>
      <c r="U31" s="988"/>
      <c r="V31" s="97"/>
    </row>
    <row r="32" spans="1:38" s="70" customFormat="1" ht="13.5" customHeight="1" x14ac:dyDescent="0.25">
      <c r="A32" s="62">
        <v>29</v>
      </c>
      <c r="B32" s="47"/>
      <c r="C32" s="9"/>
      <c r="D32" s="410"/>
      <c r="E32" s="329" t="s">
        <v>302</v>
      </c>
      <c r="F32" s="48"/>
      <c r="G32" s="48"/>
      <c r="H32" s="48"/>
      <c r="I32" s="48"/>
      <c r="J32" s="365"/>
      <c r="K32" s="97"/>
      <c r="L32" s="71"/>
      <c r="M32" s="12"/>
      <c r="N32" s="12"/>
      <c r="O32" s="385"/>
      <c r="P32" s="988" t="s">
        <v>349</v>
      </c>
      <c r="Q32" s="988"/>
      <c r="R32" s="988"/>
      <c r="S32" s="988"/>
      <c r="T32" s="988"/>
      <c r="U32" s="988"/>
      <c r="V32" s="97"/>
    </row>
    <row r="33" spans="1:22" s="70" customFormat="1" ht="13.5" customHeight="1" x14ac:dyDescent="0.25">
      <c r="A33" s="62">
        <v>28</v>
      </c>
      <c r="B33" s="12"/>
      <c r="C33" s="9"/>
      <c r="D33" s="410"/>
      <c r="E33" s="329" t="s">
        <v>303</v>
      </c>
      <c r="F33" s="39"/>
      <c r="G33" s="39"/>
      <c r="H33" s="39"/>
      <c r="I33" s="39"/>
      <c r="J33" s="365"/>
      <c r="K33" s="97"/>
      <c r="L33" s="71"/>
      <c r="M33" s="541"/>
      <c r="N33" s="12"/>
      <c r="O33" s="366"/>
      <c r="P33" s="144"/>
      <c r="Q33" s="16"/>
      <c r="R33" s="16"/>
      <c r="S33" s="22"/>
      <c r="T33" s="22"/>
      <c r="U33" s="124"/>
      <c r="V33" s="97"/>
    </row>
    <row r="34" spans="1:22" s="70" customFormat="1" ht="13.5" customHeight="1" x14ac:dyDescent="0.25">
      <c r="A34" s="62">
        <v>27</v>
      </c>
      <c r="B34" s="12"/>
      <c r="C34" s="9"/>
      <c r="D34" s="410"/>
      <c r="E34" s="329" t="s">
        <v>1</v>
      </c>
      <c r="F34" s="39"/>
      <c r="G34" s="39"/>
      <c r="H34" s="39"/>
      <c r="I34" s="39"/>
      <c r="J34" s="369"/>
      <c r="K34" s="97"/>
      <c r="L34" s="71"/>
      <c r="M34" s="541"/>
      <c r="N34" s="43"/>
      <c r="O34" s="142"/>
      <c r="P34" s="325"/>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1"/>
      <c r="N35" s="543"/>
      <c r="O35" s="542"/>
      <c r="P35" s="542"/>
      <c r="Q35" s="542"/>
      <c r="R35" s="542"/>
      <c r="S35" s="542"/>
      <c r="T35" s="542"/>
      <c r="U35" s="332"/>
      <c r="V35" s="110"/>
    </row>
    <row r="36" spans="1:22" s="70" customFormat="1" ht="13.5" customHeight="1" x14ac:dyDescent="0.25">
      <c r="A36" s="62">
        <v>25</v>
      </c>
      <c r="B36" s="12"/>
      <c r="C36" s="9"/>
      <c r="D36" s="143" t="s">
        <v>149</v>
      </c>
      <c r="E36" s="356" t="s">
        <v>64</v>
      </c>
      <c r="F36" s="356"/>
      <c r="G36" s="356"/>
      <c r="H36" s="356"/>
      <c r="I36" s="356"/>
      <c r="J36" s="387"/>
      <c r="K36" s="97"/>
      <c r="L36" s="71"/>
      <c r="M36" s="541"/>
      <c r="N36" s="543"/>
      <c r="O36" s="542"/>
      <c r="P36" s="542"/>
      <c r="Q36" s="542"/>
      <c r="R36" s="542"/>
      <c r="S36" s="542"/>
      <c r="T36" s="542"/>
      <c r="U36" s="332"/>
      <c r="V36" s="110"/>
    </row>
    <row r="37" spans="1:22" s="70" customFormat="1" ht="13.5" customHeight="1" x14ac:dyDescent="0.25">
      <c r="A37" s="62">
        <v>24</v>
      </c>
      <c r="B37" s="97"/>
      <c r="C37" s="97"/>
      <c r="D37" s="97"/>
      <c r="E37" s="97"/>
      <c r="F37" s="97"/>
      <c r="G37" s="97"/>
      <c r="H37" s="97"/>
      <c r="I37" s="97"/>
      <c r="J37" s="97"/>
      <c r="K37" s="97"/>
      <c r="L37" s="71"/>
      <c r="M37" s="541"/>
      <c r="N37" s="543"/>
      <c r="O37" s="542"/>
      <c r="P37" s="542"/>
      <c r="Q37" s="542"/>
      <c r="R37" s="542"/>
      <c r="S37" s="542"/>
      <c r="T37" s="542"/>
      <c r="U37" s="332"/>
      <c r="V37" s="110"/>
    </row>
    <row r="38" spans="1:22" s="70" customFormat="1" ht="13.5" customHeight="1" x14ac:dyDescent="0.25">
      <c r="A38" s="62">
        <v>23</v>
      </c>
      <c r="B38" s="12"/>
      <c r="C38" s="9"/>
      <c r="D38" s="143" t="s">
        <v>161</v>
      </c>
      <c r="E38" s="356" t="s">
        <v>195</v>
      </c>
      <c r="F38" s="356"/>
      <c r="G38" s="356"/>
      <c r="H38" s="356"/>
      <c r="I38" s="356"/>
      <c r="J38" s="387"/>
      <c r="K38" s="97"/>
      <c r="L38" s="71"/>
      <c r="M38" s="541"/>
      <c r="N38" s="541"/>
      <c r="O38" s="541"/>
      <c r="P38" s="113"/>
      <c r="Q38" s="113"/>
      <c r="R38" s="113"/>
      <c r="S38" s="150"/>
      <c r="T38" s="150"/>
      <c r="U38" s="150"/>
      <c r="V38" s="110"/>
    </row>
    <row r="39" spans="1:22" s="70" customFormat="1" ht="13.5" customHeight="1" x14ac:dyDescent="0.25">
      <c r="A39" s="62">
        <v>22</v>
      </c>
      <c r="B39" s="97"/>
      <c r="C39" s="97"/>
      <c r="D39" s="97"/>
      <c r="E39" s="97"/>
      <c r="F39" s="97"/>
      <c r="G39" s="97"/>
      <c r="H39" s="97"/>
      <c r="I39" s="97"/>
      <c r="J39" s="97"/>
      <c r="K39" s="97"/>
      <c r="L39" s="71"/>
      <c r="M39" s="131"/>
      <c r="N39" s="541"/>
      <c r="O39" s="143" t="s">
        <v>156</v>
      </c>
      <c r="P39" s="553" t="s">
        <v>8</v>
      </c>
      <c r="Q39" s="544"/>
      <c r="R39" s="544"/>
      <c r="S39" s="360"/>
      <c r="T39" s="360"/>
      <c r="U39" s="41"/>
      <c r="V39" s="402"/>
    </row>
    <row r="40" spans="1:22" s="70" customFormat="1" ht="13.5" customHeight="1" x14ac:dyDescent="0.25">
      <c r="A40" s="62">
        <v>21</v>
      </c>
      <c r="B40" s="12"/>
      <c r="C40" s="9"/>
      <c r="D40" s="397" t="s">
        <v>150</v>
      </c>
      <c r="E40" s="993" t="s">
        <v>300</v>
      </c>
      <c r="F40" s="994"/>
      <c r="G40" s="994"/>
      <c r="H40" s="994"/>
      <c r="I40" s="995"/>
      <c r="J40" s="998"/>
      <c r="K40" s="97"/>
      <c r="L40" s="71"/>
      <c r="M40" s="113"/>
      <c r="N40" s="113"/>
      <c r="O40" s="113"/>
      <c r="P40" s="379" t="s">
        <v>460</v>
      </c>
      <c r="Q40" s="545"/>
      <c r="R40" s="499" t="s">
        <v>331</v>
      </c>
      <c r="S40" s="545"/>
      <c r="T40" s="499" t="s">
        <v>333</v>
      </c>
      <c r="U40" s="545"/>
      <c r="V40" s="402"/>
    </row>
    <row r="41" spans="1:22" s="70" customFormat="1" ht="13.5" customHeight="1" x14ac:dyDescent="0.25">
      <c r="A41" s="62">
        <v>20</v>
      </c>
      <c r="B41" s="12"/>
      <c r="C41" s="9"/>
      <c r="D41" s="325"/>
      <c r="E41" s="996"/>
      <c r="F41" s="996"/>
      <c r="G41" s="996"/>
      <c r="H41" s="996"/>
      <c r="I41" s="997"/>
      <c r="J41" s="999"/>
      <c r="K41" s="97"/>
      <c r="L41" s="71"/>
      <c r="M41" s="113"/>
      <c r="N41" s="113"/>
      <c r="O41" s="113"/>
      <c r="P41" s="540"/>
      <c r="Q41" s="540"/>
      <c r="R41" s="551">
        <v>0</v>
      </c>
      <c r="S41" s="550" t="s">
        <v>334</v>
      </c>
      <c r="T41" s="551">
        <v>0</v>
      </c>
      <c r="U41" s="552" t="s">
        <v>455</v>
      </c>
      <c r="V41" s="545"/>
    </row>
    <row r="42" spans="1:22" s="70" customFormat="1" ht="13.5" customHeight="1" x14ac:dyDescent="0.25">
      <c r="A42" s="62">
        <v>19</v>
      </c>
      <c r="B42" s="12"/>
      <c r="C42" s="9"/>
      <c r="D42" s="325"/>
      <c r="E42" s="411"/>
      <c r="F42" s="29"/>
      <c r="G42" s="29"/>
      <c r="H42" s="16"/>
      <c r="I42" s="16"/>
      <c r="J42" s="124"/>
      <c r="K42" s="97"/>
      <c r="L42" s="71"/>
      <c r="M42" s="142"/>
      <c r="N42" s="548"/>
      <c r="O42" s="540"/>
      <c r="P42" s="540"/>
      <c r="Q42" s="540"/>
      <c r="R42" s="540"/>
      <c r="S42" s="540"/>
      <c r="T42" s="540"/>
      <c r="U42" s="539"/>
      <c r="V42" s="402"/>
    </row>
    <row r="43" spans="1:22" s="70" customFormat="1" ht="13.5" customHeight="1" x14ac:dyDescent="0.25">
      <c r="A43" s="62">
        <v>18</v>
      </c>
      <c r="B43" s="131"/>
      <c r="C43" s="97"/>
      <c r="D43" s="171"/>
      <c r="E43" s="412"/>
      <c r="F43" s="26"/>
      <c r="G43" s="26"/>
      <c r="H43" s="17"/>
      <c r="I43" s="17"/>
      <c r="J43" s="10"/>
      <c r="K43" s="97"/>
      <c r="L43" s="71"/>
      <c r="M43" s="142"/>
      <c r="N43" s="548"/>
      <c r="O43" s="143" t="s">
        <v>149</v>
      </c>
      <c r="P43" s="553" t="s">
        <v>458</v>
      </c>
      <c r="Q43" s="544"/>
      <c r="R43" s="544"/>
      <c r="S43" s="360"/>
      <c r="T43" s="360"/>
      <c r="U43" s="41"/>
      <c r="V43" s="402"/>
    </row>
    <row r="44" spans="1:22" s="70" customFormat="1" ht="13.5" customHeight="1" x14ac:dyDescent="0.25">
      <c r="A44" s="62">
        <v>17</v>
      </c>
      <c r="B44" s="131"/>
      <c r="C44" s="458"/>
      <c r="D44" s="171"/>
      <c r="E44" s="412"/>
      <c r="F44" s="26"/>
      <c r="G44" s="26"/>
      <c r="H44" s="17"/>
      <c r="I44" s="17"/>
      <c r="J44" s="10"/>
      <c r="K44" s="458"/>
      <c r="L44" s="71"/>
      <c r="M44" s="142"/>
      <c r="N44" s="548"/>
      <c r="O44" s="113"/>
      <c r="P44" s="379" t="s">
        <v>461</v>
      </c>
      <c r="Q44" s="545"/>
      <c r="R44" s="499" t="s">
        <v>331</v>
      </c>
      <c r="S44" s="545"/>
      <c r="T44" s="499" t="s">
        <v>333</v>
      </c>
      <c r="U44" s="545"/>
      <c r="V44" s="402"/>
    </row>
    <row r="45" spans="1:22" s="70" customFormat="1" ht="13.5" customHeight="1" x14ac:dyDescent="0.25">
      <c r="A45" s="62">
        <v>16</v>
      </c>
      <c r="B45" s="131"/>
      <c r="C45" s="458"/>
      <c r="D45" s="171"/>
      <c r="E45" s="412"/>
      <c r="F45" s="26"/>
      <c r="G45" s="26"/>
      <c r="H45" s="17"/>
      <c r="I45" s="17"/>
      <c r="J45" s="10"/>
      <c r="K45" s="458"/>
      <c r="L45" s="71"/>
      <c r="M45" s="142"/>
      <c r="N45" s="548"/>
      <c r="O45" s="113"/>
      <c r="P45" s="540"/>
      <c r="Q45" s="540"/>
      <c r="R45" s="551">
        <v>0</v>
      </c>
      <c r="S45" s="550" t="s">
        <v>334</v>
      </c>
      <c r="T45" s="551">
        <v>0</v>
      </c>
      <c r="U45" s="552" t="s">
        <v>455</v>
      </c>
      <c r="V45" s="402"/>
    </row>
    <row r="46" spans="1:22" s="70" customFormat="1" ht="13.5" customHeight="1" x14ac:dyDescent="0.25">
      <c r="A46" s="62">
        <v>15</v>
      </c>
      <c r="B46" s="131"/>
      <c r="C46" s="458"/>
      <c r="D46" s="171"/>
      <c r="E46" s="412"/>
      <c r="F46" s="26"/>
      <c r="G46" s="26"/>
      <c r="H46" s="17"/>
      <c r="I46" s="17"/>
      <c r="J46" s="10"/>
      <c r="K46" s="458"/>
      <c r="L46" s="71"/>
      <c r="M46" s="142"/>
      <c r="N46" s="548"/>
      <c r="O46" s="540"/>
      <c r="P46" s="540"/>
      <c r="Q46" s="540"/>
      <c r="R46" s="540"/>
      <c r="S46" s="540"/>
      <c r="T46" s="540"/>
      <c r="U46" s="539"/>
      <c r="V46" s="402"/>
    </row>
    <row r="47" spans="1:22" s="70" customFormat="1" ht="13.5" customHeight="1" x14ac:dyDescent="0.25">
      <c r="A47" s="62">
        <v>14</v>
      </c>
      <c r="B47" s="131"/>
      <c r="C47" s="97"/>
      <c r="D47" s="131"/>
      <c r="E47" s="326"/>
      <c r="F47" s="12"/>
      <c r="G47" s="12"/>
      <c r="H47" s="23"/>
      <c r="I47" s="23"/>
      <c r="J47" s="10"/>
      <c r="K47" s="97"/>
      <c r="L47" s="71"/>
      <c r="M47" s="97"/>
      <c r="N47" s="9"/>
      <c r="O47" s="143" t="s">
        <v>161</v>
      </c>
      <c r="P47" s="553" t="s">
        <v>366</v>
      </c>
      <c r="Q47" s="544"/>
      <c r="R47" s="544"/>
      <c r="S47" s="360"/>
      <c r="T47" s="360"/>
      <c r="U47" s="41"/>
      <c r="V47" s="97"/>
    </row>
    <row r="48" spans="1:22" s="70" customFormat="1" ht="13.5" customHeight="1" x14ac:dyDescent="0.25">
      <c r="A48" s="62">
        <v>13</v>
      </c>
      <c r="B48" s="131"/>
      <c r="C48" s="97"/>
      <c r="D48" s="131"/>
      <c r="E48" s="326"/>
      <c r="F48" s="12"/>
      <c r="G48" s="12"/>
      <c r="H48" s="23"/>
      <c r="I48" s="23"/>
      <c r="J48" s="10"/>
      <c r="K48" s="97"/>
      <c r="L48" s="71"/>
      <c r="M48" s="97"/>
      <c r="N48" s="9"/>
      <c r="O48" s="113"/>
      <c r="P48" s="379" t="s">
        <v>462</v>
      </c>
      <c r="Q48" s="545"/>
      <c r="R48" s="499" t="s">
        <v>331</v>
      </c>
      <c r="S48" s="545"/>
      <c r="T48" s="499" t="s">
        <v>333</v>
      </c>
      <c r="U48" s="545"/>
      <c r="V48" s="97"/>
    </row>
    <row r="49" spans="1:23" s="70" customFormat="1" ht="13.5" customHeight="1" x14ac:dyDescent="0.25">
      <c r="A49" s="62">
        <v>12</v>
      </c>
      <c r="B49" s="131"/>
      <c r="C49" s="97"/>
      <c r="D49" s="131"/>
      <c r="E49" s="326"/>
      <c r="F49" s="12"/>
      <c r="G49" s="12"/>
      <c r="H49" s="23"/>
      <c r="I49" s="23"/>
      <c r="J49" s="10"/>
      <c r="K49" s="97"/>
      <c r="L49" s="71"/>
      <c r="M49" s="97"/>
      <c r="N49" s="9"/>
      <c r="O49" s="113"/>
      <c r="P49" s="540"/>
      <c r="Q49" s="540"/>
      <c r="R49" s="551">
        <v>0</v>
      </c>
      <c r="S49" s="550" t="s">
        <v>334</v>
      </c>
      <c r="T49" s="551">
        <v>0</v>
      </c>
      <c r="U49" s="552" t="s">
        <v>455</v>
      </c>
      <c r="V49" s="97"/>
    </row>
    <row r="50" spans="1:23" s="70" customFormat="1" ht="13.5" customHeight="1" x14ac:dyDescent="0.25">
      <c r="A50" s="62">
        <v>11</v>
      </c>
      <c r="B50" s="131"/>
      <c r="C50" s="97"/>
      <c r="D50" s="131"/>
      <c r="E50" s="12"/>
      <c r="F50" s="12"/>
      <c r="G50" s="12"/>
      <c r="H50" s="23"/>
      <c r="I50" s="23"/>
      <c r="J50" s="14"/>
      <c r="K50" s="97"/>
      <c r="L50" s="71"/>
      <c r="M50" s="97"/>
      <c r="N50" s="9"/>
      <c r="O50" s="540"/>
      <c r="P50" s="540"/>
      <c r="Q50" s="540"/>
      <c r="R50" s="540"/>
      <c r="S50" s="540"/>
      <c r="T50" s="540"/>
      <c r="U50" s="539"/>
      <c r="V50" s="97"/>
    </row>
    <row r="51" spans="1:23" s="70" customFormat="1" ht="13.5" customHeight="1" x14ac:dyDescent="0.25">
      <c r="A51" s="62">
        <v>10</v>
      </c>
      <c r="B51" s="131"/>
      <c r="C51" s="97"/>
      <c r="D51" s="131"/>
      <c r="E51" s="16"/>
      <c r="F51" s="16"/>
      <c r="G51" s="12"/>
      <c r="H51" s="23"/>
      <c r="I51" s="23"/>
      <c r="J51" s="14"/>
      <c r="K51" s="97"/>
      <c r="L51" s="71"/>
      <c r="M51" s="97"/>
      <c r="N51" s="9"/>
      <c r="O51" s="143" t="s">
        <v>150</v>
      </c>
      <c r="P51" s="553" t="s">
        <v>570</v>
      </c>
      <c r="Q51" s="544"/>
      <c r="R51" s="544"/>
      <c r="S51" s="360"/>
      <c r="T51" s="360"/>
      <c r="U51" s="41"/>
      <c r="V51" s="97"/>
    </row>
    <row r="52" spans="1:23" ht="13.5" customHeight="1" x14ac:dyDescent="0.25">
      <c r="A52" s="62">
        <v>9</v>
      </c>
      <c r="B52" s="131"/>
      <c r="C52" s="96"/>
      <c r="D52" s="113"/>
      <c r="E52" s="16"/>
      <c r="F52" s="16"/>
      <c r="G52" s="12"/>
      <c r="H52" s="23"/>
      <c r="I52" s="23"/>
      <c r="J52" s="14"/>
      <c r="K52" s="97"/>
      <c r="L52" s="66"/>
      <c r="M52" s="97"/>
      <c r="N52" s="9"/>
      <c r="O52" s="113"/>
      <c r="P52" s="379" t="s">
        <v>463</v>
      </c>
      <c r="Q52" s="545"/>
      <c r="R52" s="499" t="s">
        <v>331</v>
      </c>
      <c r="S52" s="545"/>
      <c r="T52" s="499" t="s">
        <v>333</v>
      </c>
      <c r="U52" s="545"/>
      <c r="V52" s="97"/>
    </row>
    <row r="53" spans="1:23" ht="13.5" customHeight="1" x14ac:dyDescent="0.25">
      <c r="A53" s="62">
        <v>8</v>
      </c>
      <c r="B53" s="131"/>
      <c r="C53" s="12"/>
      <c r="D53" s="12"/>
      <c r="E53" s="30"/>
      <c r="F53" s="31"/>
      <c r="G53" s="12"/>
      <c r="H53" s="23"/>
      <c r="I53" s="23"/>
      <c r="J53" s="14"/>
      <c r="K53" s="97"/>
      <c r="L53" s="66"/>
      <c r="M53" s="97"/>
      <c r="N53" s="9"/>
      <c r="O53" s="113"/>
      <c r="P53" s="540"/>
      <c r="Q53" s="540"/>
      <c r="R53" s="551">
        <v>0</v>
      </c>
      <c r="S53" s="550" t="s">
        <v>334</v>
      </c>
      <c r="T53" s="551">
        <v>0</v>
      </c>
      <c r="U53" s="552" t="s">
        <v>455</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58"/>
      <c r="N55" s="9"/>
      <c r="O55" s="143" t="s">
        <v>14</v>
      </c>
      <c r="P55" s="553" t="s">
        <v>368</v>
      </c>
      <c r="Q55" s="544"/>
      <c r="R55" s="544"/>
      <c r="S55" s="360"/>
      <c r="T55" s="360"/>
      <c r="U55" s="41"/>
      <c r="V55" s="545"/>
    </row>
    <row r="56" spans="1:23" ht="13.5" customHeight="1" x14ac:dyDescent="0.25">
      <c r="A56" s="62">
        <v>5</v>
      </c>
      <c r="B56" s="131"/>
      <c r="C56" s="12"/>
      <c r="D56" s="12"/>
      <c r="E56" s="12"/>
      <c r="F56" s="12"/>
      <c r="G56" s="12"/>
      <c r="H56" s="23"/>
      <c r="I56" s="23"/>
      <c r="J56" s="14"/>
      <c r="K56" s="97"/>
      <c r="L56" s="66"/>
      <c r="M56" s="97"/>
      <c r="N56" s="9"/>
      <c r="O56" s="113"/>
      <c r="P56" s="379" t="s">
        <v>487</v>
      </c>
      <c r="Q56" s="545"/>
      <c r="R56" s="499" t="s">
        <v>331</v>
      </c>
      <c r="S56" s="545"/>
      <c r="T56" s="499" t="s">
        <v>333</v>
      </c>
      <c r="U56" s="545"/>
      <c r="V56" s="545"/>
    </row>
    <row r="57" spans="1:23" ht="13.5" customHeight="1" x14ac:dyDescent="0.25">
      <c r="A57" s="62">
        <v>4</v>
      </c>
      <c r="B57" s="131"/>
      <c r="C57" s="12"/>
      <c r="D57" s="12"/>
      <c r="E57" s="12"/>
      <c r="F57" s="12"/>
      <c r="G57" s="12"/>
      <c r="H57" s="23"/>
      <c r="I57" s="23"/>
      <c r="J57" s="14"/>
      <c r="K57" s="97"/>
      <c r="L57" s="66"/>
      <c r="M57" s="97"/>
      <c r="N57" s="9"/>
      <c r="O57" s="113"/>
      <c r="P57" s="540"/>
      <c r="Q57" s="540"/>
      <c r="R57" s="551">
        <v>0</v>
      </c>
      <c r="S57" s="550" t="s">
        <v>334</v>
      </c>
      <c r="T57" s="551">
        <v>0</v>
      </c>
      <c r="U57" s="552" t="s">
        <v>455</v>
      </c>
      <c r="V57" s="545"/>
    </row>
    <row r="58" spans="1:23" ht="13.5" customHeight="1" x14ac:dyDescent="0.25">
      <c r="A58" s="62">
        <v>3</v>
      </c>
      <c r="B58" s="96"/>
      <c r="C58" s="96"/>
      <c r="D58" s="96"/>
      <c r="E58" s="96"/>
      <c r="F58" s="96"/>
      <c r="G58" s="96"/>
      <c r="H58" s="138"/>
      <c r="I58" s="138"/>
      <c r="J58" s="138"/>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8"/>
      <c r="I59" s="138"/>
      <c r="J59" s="138"/>
      <c r="K59" s="96"/>
      <c r="M59" s="545"/>
      <c r="N59" s="9"/>
      <c r="O59" s="541"/>
      <c r="P59" s="541"/>
      <c r="Q59" s="541"/>
      <c r="R59" s="541"/>
      <c r="S59" s="23"/>
      <c r="T59" s="23"/>
      <c r="U59" s="14"/>
      <c r="V59" s="545"/>
      <c r="W59" s="80"/>
    </row>
    <row r="60" spans="1:23" ht="13.5" customHeight="1" x14ac:dyDescent="0.25">
      <c r="A60" s="62">
        <v>1</v>
      </c>
      <c r="B60" s="96"/>
      <c r="C60" s="96"/>
      <c r="D60" s="96"/>
      <c r="E60" s="96"/>
      <c r="F60" s="96"/>
      <c r="G60" s="96"/>
      <c r="H60" s="138"/>
      <c r="I60" s="138"/>
      <c r="J60" s="138"/>
      <c r="K60" s="96"/>
      <c r="M60" s="231"/>
      <c r="N60" s="231"/>
      <c r="O60" s="231"/>
      <c r="P60" s="231"/>
      <c r="Q60" s="113"/>
      <c r="R60" s="113"/>
      <c r="S60" s="150"/>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9">
    <mergeCell ref="J2:J3"/>
    <mergeCell ref="U2:U3"/>
    <mergeCell ref="P6:T7"/>
    <mergeCell ref="E40:I41"/>
    <mergeCell ref="J40:J41"/>
    <mergeCell ref="C6:I6"/>
    <mergeCell ref="C27:I27"/>
    <mergeCell ref="P31:U32"/>
    <mergeCell ref="U14:U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B38" sqref="B38"/>
    </sheetView>
  </sheetViews>
  <sheetFormatPr defaultColWidth="13.28515625" defaultRowHeight="15" x14ac:dyDescent="0.25"/>
  <cols>
    <col min="1" max="1" width="13.28515625" style="63"/>
    <col min="2" max="2" width="44.28515625" style="82" customWidth="1"/>
    <col min="3" max="7" width="13.28515625" style="63"/>
    <col min="8" max="8" width="6.85546875" style="66" hidden="1" customWidth="1"/>
    <col min="9" max="16384" width="13.28515625" style="63"/>
  </cols>
  <sheetData>
    <row r="1" spans="1:16" s="277" customFormat="1" ht="35.25" customHeight="1" x14ac:dyDescent="0.2">
      <c r="B1" s="1004" t="s">
        <v>459</v>
      </c>
      <c r="C1" s="1006" t="s">
        <v>223</v>
      </c>
      <c r="D1" s="680" t="s">
        <v>218</v>
      </c>
      <c r="E1" s="1008"/>
      <c r="F1" s="1008"/>
      <c r="G1" s="1008"/>
      <c r="H1" s="1008"/>
      <c r="I1" s="1009"/>
      <c r="J1" s="1010" t="s">
        <v>217</v>
      </c>
      <c r="K1" s="679" t="s">
        <v>380</v>
      </c>
      <c r="L1" s="1013"/>
      <c r="M1" s="1016" t="s">
        <v>216</v>
      </c>
      <c r="N1" s="1019" t="s">
        <v>220</v>
      </c>
      <c r="O1" s="1020"/>
      <c r="P1" s="1021" t="s">
        <v>208</v>
      </c>
    </row>
    <row r="2" spans="1:16" s="277" customFormat="1" ht="30" customHeight="1" x14ac:dyDescent="0.2">
      <c r="B2" s="1005"/>
      <c r="C2" s="1007"/>
      <c r="D2" s="615" t="s">
        <v>69</v>
      </c>
      <c r="E2" s="1023" t="s">
        <v>211</v>
      </c>
      <c r="F2" s="1009"/>
      <c r="G2" s="616" t="s">
        <v>215</v>
      </c>
      <c r="H2" s="617"/>
      <c r="I2" s="616" t="s">
        <v>209</v>
      </c>
      <c r="J2" s="1011"/>
      <c r="K2" s="1014"/>
      <c r="L2" s="1015"/>
      <c r="M2" s="1017"/>
      <c r="N2" s="1024" t="s">
        <v>222</v>
      </c>
      <c r="O2" s="1026" t="s">
        <v>221</v>
      </c>
      <c r="P2" s="1022"/>
    </row>
    <row r="3" spans="1:16" s="277" customFormat="1" ht="48.75" customHeight="1" x14ac:dyDescent="0.2">
      <c r="B3" s="280"/>
      <c r="C3" s="1002" t="s">
        <v>224</v>
      </c>
      <c r="D3" s="281" t="s">
        <v>212</v>
      </c>
      <c r="E3" s="282" t="s">
        <v>212</v>
      </c>
      <c r="F3" s="283" t="s">
        <v>213</v>
      </c>
      <c r="G3" s="282" t="s">
        <v>214</v>
      </c>
      <c r="H3" s="285"/>
      <c r="I3" s="282" t="s">
        <v>219</v>
      </c>
      <c r="J3" s="1011"/>
      <c r="K3" s="614" t="s">
        <v>210</v>
      </c>
      <c r="L3" s="614" t="s">
        <v>70</v>
      </c>
      <c r="M3" s="1017"/>
      <c r="N3" s="1025"/>
      <c r="O3" s="1027"/>
      <c r="P3" s="1002" t="s">
        <v>225</v>
      </c>
    </row>
    <row r="4" spans="1:16" ht="15" customHeight="1" x14ac:dyDescent="0.2">
      <c r="A4" s="277"/>
      <c r="B4" s="284"/>
      <c r="C4" s="1003"/>
      <c r="D4" s="285"/>
      <c r="E4" s="286"/>
      <c r="F4" s="286"/>
      <c r="G4" s="287"/>
      <c r="H4" s="291"/>
      <c r="I4" s="288"/>
      <c r="J4" s="1012"/>
      <c r="K4" s="286"/>
      <c r="L4" s="286"/>
      <c r="M4" s="1018"/>
      <c r="N4" s="286"/>
      <c r="O4" s="286"/>
      <c r="P4" s="1003"/>
    </row>
    <row r="5" spans="1:16" s="66" customFormat="1" ht="37.5" customHeight="1" x14ac:dyDescent="0.2">
      <c r="A5" s="277"/>
      <c r="B5" s="289"/>
      <c r="C5" s="290"/>
      <c r="D5" s="285"/>
      <c r="E5" s="285"/>
      <c r="F5" s="285"/>
      <c r="G5" s="291"/>
      <c r="H5" s="291"/>
      <c r="I5" s="292"/>
      <c r="J5" s="292"/>
      <c r="K5" s="285"/>
      <c r="L5" s="285"/>
      <c r="M5" s="292"/>
      <c r="N5" s="293"/>
      <c r="O5" s="293"/>
      <c r="P5" s="290"/>
    </row>
    <row r="6" spans="1:16" s="278" customFormat="1" ht="24.95" customHeight="1" x14ac:dyDescent="0.3">
      <c r="A6" s="277"/>
      <c r="B6" s="294" t="s">
        <v>369</v>
      </c>
      <c r="C6" s="1"/>
      <c r="D6" s="1"/>
      <c r="E6" s="1"/>
      <c r="F6" s="1"/>
      <c r="G6" s="1"/>
      <c r="H6" s="513"/>
      <c r="I6" s="1"/>
      <c r="J6" s="295"/>
      <c r="K6" s="2"/>
      <c r="L6" s="2"/>
      <c r="M6" s="1"/>
      <c r="N6" s="1"/>
      <c r="O6" s="295"/>
      <c r="P6" s="1"/>
    </row>
    <row r="7" spans="1:16" s="278" customFormat="1" ht="32.25" customHeight="1" x14ac:dyDescent="0.3">
      <c r="A7" s="277"/>
      <c r="B7" s="294" t="s">
        <v>370</v>
      </c>
      <c r="C7" s="296">
        <f>SUM(C8:C16)</f>
        <v>0</v>
      </c>
      <c r="D7" s="296">
        <f t="shared" ref="D7:P7" si="0">SUM(D8:D16)</f>
        <v>0</v>
      </c>
      <c r="E7" s="296">
        <f t="shared" si="0"/>
        <v>0</v>
      </c>
      <c r="F7" s="296">
        <f t="shared" si="0"/>
        <v>0</v>
      </c>
      <c r="G7" s="296">
        <f t="shared" si="0"/>
        <v>0</v>
      </c>
      <c r="H7" s="514"/>
      <c r="I7" s="296">
        <f t="shared" si="0"/>
        <v>0</v>
      </c>
      <c r="J7" s="296">
        <f t="shared" si="0"/>
        <v>0</v>
      </c>
      <c r="K7" s="296">
        <f t="shared" si="0"/>
        <v>0</v>
      </c>
      <c r="L7" s="296">
        <f t="shared" si="0"/>
        <v>0</v>
      </c>
      <c r="M7" s="296">
        <f t="shared" si="0"/>
        <v>0</v>
      </c>
      <c r="N7" s="296">
        <f t="shared" si="0"/>
        <v>0</v>
      </c>
      <c r="O7" s="296">
        <f t="shared" si="0"/>
        <v>0</v>
      </c>
      <c r="P7" s="296">
        <f t="shared" si="0"/>
        <v>0</v>
      </c>
    </row>
    <row r="8" spans="1:16" s="278" customFormat="1" ht="20.100000000000001" customHeight="1" x14ac:dyDescent="0.25">
      <c r="A8" s="277"/>
      <c r="B8" s="242" t="s">
        <v>238</v>
      </c>
      <c r="C8" s="297"/>
      <c r="D8" s="298"/>
      <c r="E8" s="298"/>
      <c r="F8" s="298"/>
      <c r="G8" s="297"/>
      <c r="H8" s="515"/>
      <c r="I8" s="297"/>
      <c r="J8" s="299"/>
      <c r="K8" s="298"/>
      <c r="L8" s="298"/>
      <c r="M8" s="298"/>
      <c r="N8" s="298"/>
      <c r="O8" s="299"/>
      <c r="P8" s="297"/>
    </row>
    <row r="9" spans="1:16" s="278" customFormat="1" ht="20.100000000000001" customHeight="1" x14ac:dyDescent="0.25">
      <c r="A9" s="277"/>
      <c r="B9" s="300" t="s">
        <v>239</v>
      </c>
      <c r="C9" s="301"/>
      <c r="D9" s="302"/>
      <c r="E9" s="302"/>
      <c r="F9" s="302"/>
      <c r="G9" s="301"/>
      <c r="H9" s="515"/>
      <c r="I9" s="301"/>
      <c r="J9" s="303"/>
      <c r="K9" s="302"/>
      <c r="L9" s="302"/>
      <c r="M9" s="302"/>
      <c r="N9" s="302"/>
      <c r="O9" s="303"/>
      <c r="P9" s="301"/>
    </row>
    <row r="10" spans="1:16" s="278" customFormat="1" ht="20.100000000000001" customHeight="1" x14ac:dyDescent="0.25">
      <c r="A10" s="277"/>
      <c r="B10" s="300" t="s">
        <v>240</v>
      </c>
      <c r="C10" s="301"/>
      <c r="D10" s="302"/>
      <c r="E10" s="302"/>
      <c r="F10" s="302"/>
      <c r="G10" s="301"/>
      <c r="H10" s="515"/>
      <c r="I10" s="301"/>
      <c r="J10" s="303"/>
      <c r="K10" s="302"/>
      <c r="L10" s="302"/>
      <c r="M10" s="302"/>
      <c r="N10" s="302"/>
      <c r="O10" s="303"/>
      <c r="P10" s="301"/>
    </row>
    <row r="11" spans="1:16" s="278" customFormat="1" ht="20.100000000000001" customHeight="1" x14ac:dyDescent="0.25">
      <c r="A11" s="277"/>
      <c r="B11" s="304" t="s">
        <v>316</v>
      </c>
      <c r="C11" s="301"/>
      <c r="D11" s="302"/>
      <c r="E11" s="302"/>
      <c r="F11" s="302"/>
      <c r="G11" s="301"/>
      <c r="H11" s="515"/>
      <c r="I11" s="301"/>
      <c r="J11" s="303"/>
      <c r="K11" s="302"/>
      <c r="L11" s="302"/>
      <c r="M11" s="302"/>
      <c r="N11" s="302"/>
      <c r="O11" s="303"/>
      <c r="P11" s="301"/>
    </row>
    <row r="12" spans="1:16" s="278" customFormat="1" ht="20.100000000000001" customHeight="1" x14ac:dyDescent="0.25">
      <c r="A12" s="277"/>
      <c r="B12" s="242" t="s">
        <v>315</v>
      </c>
      <c r="C12" s="301"/>
      <c r="D12" s="302"/>
      <c r="E12" s="302"/>
      <c r="F12" s="302"/>
      <c r="G12" s="301"/>
      <c r="H12" s="515"/>
      <c r="I12" s="301"/>
      <c r="J12" s="303"/>
      <c r="K12" s="302"/>
      <c r="L12" s="302"/>
      <c r="M12" s="302"/>
      <c r="N12" s="302"/>
      <c r="O12" s="303"/>
      <c r="P12" s="301"/>
    </row>
    <row r="13" spans="1:16" s="278" customFormat="1" ht="20.100000000000001" customHeight="1" x14ac:dyDescent="0.25">
      <c r="A13" s="277"/>
      <c r="B13" s="300" t="s">
        <v>306</v>
      </c>
      <c r="C13" s="301"/>
      <c r="D13" s="302"/>
      <c r="E13" s="302"/>
      <c r="F13" s="302"/>
      <c r="G13" s="301"/>
      <c r="H13" s="515"/>
      <c r="I13" s="301"/>
      <c r="J13" s="303"/>
      <c r="K13" s="302"/>
      <c r="L13" s="302"/>
      <c r="M13" s="302"/>
      <c r="N13" s="302"/>
      <c r="O13" s="303"/>
      <c r="P13" s="301"/>
    </row>
    <row r="14" spans="1:16" s="278" customFormat="1" ht="20.100000000000001" customHeight="1" x14ac:dyDescent="0.25">
      <c r="A14" s="277"/>
      <c r="B14" s="300" t="s">
        <v>314</v>
      </c>
      <c r="C14" s="301"/>
      <c r="D14" s="302"/>
      <c r="E14" s="302"/>
      <c r="F14" s="302"/>
      <c r="G14" s="301"/>
      <c r="H14" s="515"/>
      <c r="I14" s="301"/>
      <c r="J14" s="303"/>
      <c r="K14" s="302"/>
      <c r="L14" s="302"/>
      <c r="M14" s="302"/>
      <c r="N14" s="302"/>
      <c r="O14" s="303"/>
      <c r="P14" s="301"/>
    </row>
    <row r="15" spans="1:16" s="278" customFormat="1" ht="20.100000000000001" customHeight="1" x14ac:dyDescent="0.25">
      <c r="A15" s="277"/>
      <c r="B15" s="304" t="s">
        <v>566</v>
      </c>
      <c r="C15" s="305"/>
      <c r="D15" s="306"/>
      <c r="E15" s="306"/>
      <c r="F15" s="306"/>
      <c r="G15" s="305"/>
      <c r="H15" s="515"/>
      <c r="I15" s="305"/>
      <c r="J15" s="307"/>
      <c r="K15" s="306"/>
      <c r="L15" s="306"/>
      <c r="M15" s="306"/>
      <c r="N15" s="306"/>
      <c r="O15" s="307"/>
      <c r="P15" s="301"/>
    </row>
    <row r="16" spans="1:16" s="278" customFormat="1" ht="20.100000000000001" customHeight="1" x14ac:dyDescent="0.25">
      <c r="A16" s="277"/>
      <c r="B16" s="242" t="s">
        <v>241</v>
      </c>
      <c r="C16" s="308"/>
      <c r="D16" s="309"/>
      <c r="E16" s="309"/>
      <c r="F16" s="309"/>
      <c r="G16" s="308"/>
      <c r="H16" s="515"/>
      <c r="I16" s="308"/>
      <c r="J16" s="310"/>
      <c r="K16" s="309"/>
      <c r="L16" s="309"/>
      <c r="M16" s="309"/>
      <c r="N16" s="309"/>
      <c r="O16" s="310"/>
      <c r="P16" s="308"/>
    </row>
    <row r="17" spans="1:16" s="278" customFormat="1" ht="33" customHeight="1" x14ac:dyDescent="0.3">
      <c r="A17" s="277"/>
      <c r="B17" s="294" t="s">
        <v>371</v>
      </c>
      <c r="C17" s="296">
        <f>C18+C19+C24+C36</f>
        <v>0</v>
      </c>
      <c r="D17" s="296">
        <f>D18+D19+D24+D36</f>
        <v>0</v>
      </c>
      <c r="E17" s="296">
        <f>E18+E19+E24+E36</f>
        <v>0</v>
      </c>
      <c r="F17" s="296">
        <f>F18+F19+F24+F36</f>
        <v>0</v>
      </c>
      <c r="G17" s="296">
        <f>G18+G19+G24+G36</f>
        <v>0</v>
      </c>
      <c r="H17" s="514"/>
      <c r="I17" s="296">
        <f t="shared" ref="I17:P17" si="1">I18+I19+I24+I36</f>
        <v>0</v>
      </c>
      <c r="J17" s="296">
        <f t="shared" si="1"/>
        <v>0</v>
      </c>
      <c r="K17" s="296">
        <f t="shared" si="1"/>
        <v>0</v>
      </c>
      <c r="L17" s="296">
        <f t="shared" si="1"/>
        <v>0</v>
      </c>
      <c r="M17" s="296">
        <f t="shared" si="1"/>
        <v>0</v>
      </c>
      <c r="N17" s="296">
        <f t="shared" si="1"/>
        <v>0</v>
      </c>
      <c r="O17" s="296">
        <f t="shared" si="1"/>
        <v>0</v>
      </c>
      <c r="P17" s="296">
        <f t="shared" si="1"/>
        <v>0</v>
      </c>
    </row>
    <row r="18" spans="1:16" s="278" customFormat="1" ht="23.1" customHeight="1" x14ac:dyDescent="0.25">
      <c r="A18" s="277"/>
      <c r="B18" s="232" t="s">
        <v>372</v>
      </c>
      <c r="C18" s="221"/>
      <c r="D18" s="221"/>
      <c r="E18" s="221"/>
      <c r="F18" s="221"/>
      <c r="G18" s="221"/>
      <c r="H18" s="272"/>
      <c r="I18" s="221"/>
      <c r="J18" s="311"/>
      <c r="K18" s="221"/>
      <c r="L18" s="221"/>
      <c r="M18" s="221"/>
      <c r="N18" s="221"/>
      <c r="O18" s="311"/>
      <c r="P18" s="221"/>
    </row>
    <row r="19" spans="1:16" s="278" customFormat="1" ht="23.1" customHeight="1" x14ac:dyDescent="0.25">
      <c r="A19" s="277"/>
      <c r="B19" s="232" t="s">
        <v>373</v>
      </c>
      <c r="C19" s="296">
        <f>SUM(C20:C23)</f>
        <v>0</v>
      </c>
      <c r="D19" s="296">
        <f t="shared" ref="D19:P19" si="2">SUM(D20:D23)</f>
        <v>0</v>
      </c>
      <c r="E19" s="296">
        <f t="shared" si="2"/>
        <v>0</v>
      </c>
      <c r="F19" s="296">
        <f t="shared" si="2"/>
        <v>0</v>
      </c>
      <c r="G19" s="296">
        <f t="shared" si="2"/>
        <v>0</v>
      </c>
      <c r="H19" s="514"/>
      <c r="I19" s="296">
        <f t="shared" si="2"/>
        <v>0</v>
      </c>
      <c r="J19" s="296">
        <f t="shared" si="2"/>
        <v>0</v>
      </c>
      <c r="K19" s="296">
        <f t="shared" si="2"/>
        <v>0</v>
      </c>
      <c r="L19" s="296">
        <f t="shared" si="2"/>
        <v>0</v>
      </c>
      <c r="M19" s="296">
        <f t="shared" si="2"/>
        <v>0</v>
      </c>
      <c r="N19" s="296">
        <f t="shared" si="2"/>
        <v>0</v>
      </c>
      <c r="O19" s="296">
        <f t="shared" si="2"/>
        <v>0</v>
      </c>
      <c r="P19" s="296">
        <f t="shared" si="2"/>
        <v>0</v>
      </c>
    </row>
    <row r="20" spans="1:16" s="278" customFormat="1" ht="20.100000000000001" customHeight="1" x14ac:dyDescent="0.25">
      <c r="A20" s="277"/>
      <c r="B20" s="242" t="s">
        <v>234</v>
      </c>
      <c r="C20" s="312"/>
      <c r="D20" s="313"/>
      <c r="E20" s="313"/>
      <c r="F20" s="313"/>
      <c r="G20" s="312"/>
      <c r="H20" s="516"/>
      <c r="I20" s="312"/>
      <c r="J20" s="299"/>
      <c r="K20" s="313"/>
      <c r="L20" s="313"/>
      <c r="M20" s="313"/>
      <c r="N20" s="313"/>
      <c r="O20" s="299"/>
      <c r="P20" s="297"/>
    </row>
    <row r="21" spans="1:16" s="278" customFormat="1" ht="20.100000000000001" customHeight="1" x14ac:dyDescent="0.25">
      <c r="A21" s="277"/>
      <c r="B21" s="300" t="s">
        <v>235</v>
      </c>
      <c r="C21" s="314"/>
      <c r="D21" s="315"/>
      <c r="E21" s="315"/>
      <c r="F21" s="315"/>
      <c r="G21" s="314"/>
      <c r="H21" s="516"/>
      <c r="I21" s="314"/>
      <c r="J21" s="303"/>
      <c r="K21" s="315"/>
      <c r="L21" s="315"/>
      <c r="M21" s="315"/>
      <c r="N21" s="315"/>
      <c r="O21" s="303"/>
      <c r="P21" s="301"/>
    </row>
    <row r="22" spans="1:16" s="278" customFormat="1" ht="20.100000000000001" customHeight="1" x14ac:dyDescent="0.25">
      <c r="A22" s="277"/>
      <c r="B22" s="300" t="s">
        <v>236</v>
      </c>
      <c r="C22" s="314"/>
      <c r="D22" s="315"/>
      <c r="E22" s="315"/>
      <c r="F22" s="315"/>
      <c r="G22" s="314"/>
      <c r="H22" s="516"/>
      <c r="I22" s="314"/>
      <c r="J22" s="303"/>
      <c r="K22" s="315"/>
      <c r="L22" s="315"/>
      <c r="M22" s="315"/>
      <c r="N22" s="315"/>
      <c r="O22" s="303"/>
      <c r="P22" s="301"/>
    </row>
    <row r="23" spans="1:16" s="278" customFormat="1" ht="20.100000000000001" customHeight="1" x14ac:dyDescent="0.25">
      <c r="A23" s="277"/>
      <c r="B23" s="304" t="s">
        <v>237</v>
      </c>
      <c r="C23" s="316"/>
      <c r="D23" s="317"/>
      <c r="E23" s="317"/>
      <c r="F23" s="317"/>
      <c r="G23" s="316"/>
      <c r="H23" s="516"/>
      <c r="I23" s="316"/>
      <c r="J23" s="310"/>
      <c r="K23" s="317"/>
      <c r="L23" s="317"/>
      <c r="M23" s="317"/>
      <c r="N23" s="317"/>
      <c r="O23" s="310"/>
      <c r="P23" s="308"/>
    </row>
    <row r="24" spans="1:16" s="278" customFormat="1" ht="41.25" customHeight="1" x14ac:dyDescent="0.25">
      <c r="A24" s="277"/>
      <c r="B24" s="249" t="s">
        <v>374</v>
      </c>
      <c r="C24" s="296">
        <f>SUM(C25:C34)</f>
        <v>0</v>
      </c>
      <c r="D24" s="296">
        <f t="shared" ref="D24:P24" si="3">SUM(D25:D34)</f>
        <v>0</v>
      </c>
      <c r="E24" s="296">
        <f t="shared" si="3"/>
        <v>0</v>
      </c>
      <c r="F24" s="296">
        <f t="shared" si="3"/>
        <v>0</v>
      </c>
      <c r="G24" s="296">
        <f t="shared" si="3"/>
        <v>0</v>
      </c>
      <c r="H24" s="296">
        <f t="shared" si="3"/>
        <v>0</v>
      </c>
      <c r="I24" s="296">
        <f t="shared" si="3"/>
        <v>0</v>
      </c>
      <c r="J24" s="296">
        <f t="shared" si="3"/>
        <v>0</v>
      </c>
      <c r="K24" s="296">
        <f t="shared" si="3"/>
        <v>0</v>
      </c>
      <c r="L24" s="296">
        <f t="shared" si="3"/>
        <v>0</v>
      </c>
      <c r="M24" s="296">
        <f t="shared" si="3"/>
        <v>0</v>
      </c>
      <c r="N24" s="296">
        <f t="shared" si="3"/>
        <v>0</v>
      </c>
      <c r="O24" s="296">
        <f t="shared" si="3"/>
        <v>0</v>
      </c>
      <c r="P24" s="296">
        <f t="shared" si="3"/>
        <v>0</v>
      </c>
    </row>
    <row r="25" spans="1:16" s="278" customFormat="1" ht="20.100000000000001" customHeight="1" x14ac:dyDescent="0.25">
      <c r="A25" s="277"/>
      <c r="B25" s="242" t="s">
        <v>226</v>
      </c>
      <c r="C25" s="312"/>
      <c r="D25" s="318"/>
      <c r="E25" s="313"/>
      <c r="F25" s="313"/>
      <c r="G25" s="312"/>
      <c r="H25" s="516"/>
      <c r="I25" s="312"/>
      <c r="J25" s="299"/>
      <c r="K25" s="313"/>
      <c r="L25" s="313"/>
      <c r="M25" s="313"/>
      <c r="N25" s="313"/>
      <c r="O25" s="299"/>
      <c r="P25" s="297"/>
    </row>
    <row r="26" spans="1:16" s="278" customFormat="1" ht="20.100000000000001" customHeight="1" x14ac:dyDescent="0.25">
      <c r="A26" s="277"/>
      <c r="B26" s="300" t="s">
        <v>227</v>
      </c>
      <c r="C26" s="314"/>
      <c r="D26" s="315"/>
      <c r="E26" s="315"/>
      <c r="F26" s="315"/>
      <c r="G26" s="314"/>
      <c r="H26" s="516"/>
      <c r="I26" s="314"/>
      <c r="J26" s="303"/>
      <c r="K26" s="315"/>
      <c r="L26" s="315"/>
      <c r="M26" s="315"/>
      <c r="N26" s="315"/>
      <c r="O26" s="303"/>
      <c r="P26" s="301"/>
    </row>
    <row r="27" spans="1:16" s="278" customFormat="1" ht="20.100000000000001" customHeight="1" x14ac:dyDescent="0.25">
      <c r="A27" s="277"/>
      <c r="B27" s="319" t="s">
        <v>228</v>
      </c>
      <c r="C27" s="314"/>
      <c r="D27" s="315"/>
      <c r="E27" s="315"/>
      <c r="F27" s="315"/>
      <c r="G27" s="314"/>
      <c r="H27" s="516"/>
      <c r="I27" s="314"/>
      <c r="J27" s="303"/>
      <c r="K27" s="315"/>
      <c r="L27" s="315"/>
      <c r="M27" s="315"/>
      <c r="N27" s="315"/>
      <c r="O27" s="303"/>
      <c r="P27" s="301"/>
    </row>
    <row r="28" spans="1:16" s="278" customFormat="1" ht="20.100000000000001" customHeight="1" x14ac:dyDescent="0.25">
      <c r="A28" s="277"/>
      <c r="B28" s="376" t="s">
        <v>229</v>
      </c>
      <c r="C28" s="314"/>
      <c r="D28" s="315"/>
      <c r="E28" s="315"/>
      <c r="F28" s="315"/>
      <c r="G28" s="314"/>
      <c r="H28" s="516"/>
      <c r="I28" s="314"/>
      <c r="J28" s="303"/>
      <c r="K28" s="315"/>
      <c r="L28" s="315"/>
      <c r="M28" s="315"/>
      <c r="N28" s="315"/>
      <c r="O28" s="303"/>
      <c r="P28" s="301"/>
    </row>
    <row r="29" spans="1:16" s="278" customFormat="1" ht="20.100000000000001" customHeight="1" x14ac:dyDescent="0.25">
      <c r="A29" s="277"/>
      <c r="B29" s="319" t="s">
        <v>230</v>
      </c>
      <c r="C29" s="314"/>
      <c r="D29" s="315"/>
      <c r="E29" s="315"/>
      <c r="F29" s="315"/>
      <c r="G29" s="314"/>
      <c r="H29" s="516"/>
      <c r="I29" s="314"/>
      <c r="J29" s="303"/>
      <c r="K29" s="315"/>
      <c r="L29" s="315"/>
      <c r="M29" s="315"/>
      <c r="N29" s="315"/>
      <c r="O29" s="303"/>
      <c r="P29" s="301"/>
    </row>
    <row r="30" spans="1:16" s="278" customFormat="1" ht="20.100000000000001" customHeight="1" x14ac:dyDescent="0.25">
      <c r="A30" s="277"/>
      <c r="B30" s="319" t="s">
        <v>317</v>
      </c>
      <c r="C30" s="314"/>
      <c r="D30" s="315"/>
      <c r="E30" s="315"/>
      <c r="F30" s="315"/>
      <c r="G30" s="314"/>
      <c r="H30" s="516"/>
      <c r="I30" s="314"/>
      <c r="J30" s="303"/>
      <c r="K30" s="315"/>
      <c r="L30" s="315"/>
      <c r="M30" s="315"/>
      <c r="N30" s="315"/>
      <c r="O30" s="303"/>
      <c r="P30" s="301"/>
    </row>
    <row r="31" spans="1:16" s="278" customFormat="1" ht="20.100000000000001" customHeight="1" x14ac:dyDescent="0.25">
      <c r="A31" s="277"/>
      <c r="B31" s="300" t="s">
        <v>231</v>
      </c>
      <c r="C31" s="314"/>
      <c r="D31" s="315"/>
      <c r="E31" s="315"/>
      <c r="F31" s="315"/>
      <c r="G31" s="314"/>
      <c r="H31" s="516"/>
      <c r="I31" s="314"/>
      <c r="J31" s="303"/>
      <c r="K31" s="315"/>
      <c r="L31" s="315"/>
      <c r="M31" s="315"/>
      <c r="N31" s="315"/>
      <c r="O31" s="303"/>
      <c r="P31" s="301"/>
    </row>
    <row r="32" spans="1:16" s="278" customFormat="1" ht="20.100000000000001" customHeight="1" x14ac:dyDescent="0.25">
      <c r="A32" s="277"/>
      <c r="B32" s="300" t="s">
        <v>232</v>
      </c>
      <c r="C32" s="314"/>
      <c r="D32" s="315"/>
      <c r="E32" s="315"/>
      <c r="F32" s="315"/>
      <c r="G32" s="314"/>
      <c r="H32" s="516"/>
      <c r="I32" s="314"/>
      <c r="J32" s="303"/>
      <c r="K32" s="315"/>
      <c r="L32" s="315"/>
      <c r="M32" s="315"/>
      <c r="N32" s="315"/>
      <c r="O32" s="303"/>
      <c r="P32" s="301"/>
    </row>
    <row r="33" spans="1:16" s="278" customFormat="1" ht="20.100000000000001" customHeight="1" x14ac:dyDescent="0.25">
      <c r="A33" s="277"/>
      <c r="B33" s="300" t="s">
        <v>565</v>
      </c>
      <c r="C33" s="314"/>
      <c r="D33" s="315"/>
      <c r="E33" s="315"/>
      <c r="F33" s="315"/>
      <c r="G33" s="314"/>
      <c r="H33" s="516"/>
      <c r="I33" s="314"/>
      <c r="J33" s="303"/>
      <c r="K33" s="315"/>
      <c r="L33" s="315"/>
      <c r="M33" s="315"/>
      <c r="N33" s="315"/>
      <c r="O33" s="303"/>
      <c r="P33" s="301"/>
    </row>
    <row r="34" spans="1:16" s="278" customFormat="1" ht="20.100000000000001" customHeight="1" x14ac:dyDescent="0.25">
      <c r="A34" s="277"/>
      <c r="B34" s="300" t="s">
        <v>233</v>
      </c>
      <c r="C34" s="316"/>
      <c r="D34" s="317"/>
      <c r="E34" s="317"/>
      <c r="F34" s="317"/>
      <c r="G34" s="316"/>
      <c r="H34" s="516"/>
      <c r="I34" s="316"/>
      <c r="J34" s="310"/>
      <c r="K34" s="317"/>
      <c r="L34" s="317"/>
      <c r="M34" s="317"/>
      <c r="N34" s="317"/>
      <c r="O34" s="310"/>
      <c r="P34" s="308"/>
    </row>
    <row r="35" spans="1:16" s="278" customFormat="1" ht="20.100000000000001" customHeight="1" x14ac:dyDescent="0.25">
      <c r="A35" s="277"/>
      <c r="B35" s="267"/>
      <c r="C35" s="296"/>
      <c r="D35" s="296"/>
      <c r="E35" s="296"/>
      <c r="F35" s="296"/>
      <c r="G35" s="296"/>
      <c r="H35" s="514"/>
      <c r="I35" s="296"/>
      <c r="J35" s="296"/>
      <c r="K35" s="296"/>
      <c r="L35" s="296"/>
      <c r="M35" s="296"/>
      <c r="N35" s="296"/>
      <c r="O35" s="296"/>
      <c r="P35" s="296"/>
    </row>
    <row r="36" spans="1:16" s="278" customFormat="1" ht="23.1" customHeight="1" x14ac:dyDescent="0.25">
      <c r="A36" s="277"/>
      <c r="B36" s="232" t="s">
        <v>375</v>
      </c>
      <c r="C36" s="221"/>
      <c r="D36" s="221"/>
      <c r="E36" s="221"/>
      <c r="F36" s="221"/>
      <c r="G36" s="221"/>
      <c r="H36" s="272"/>
      <c r="I36" s="221"/>
      <c r="J36" s="311"/>
      <c r="K36" s="221"/>
      <c r="L36" s="221"/>
      <c r="M36" s="221"/>
      <c r="N36" s="221"/>
      <c r="O36" s="311"/>
      <c r="P36" s="221"/>
    </row>
    <row r="37" spans="1:16" s="278" customFormat="1" ht="20.100000000000001" customHeight="1" x14ac:dyDescent="0.25">
      <c r="A37" s="277"/>
      <c r="B37" s="267"/>
      <c r="C37" s="610"/>
      <c r="D37" s="611"/>
      <c r="E37" s="610"/>
      <c r="F37" s="610"/>
      <c r="G37" s="610"/>
      <c r="H37" s="516"/>
      <c r="I37" s="610"/>
      <c r="J37" s="612"/>
      <c r="K37" s="610"/>
      <c r="L37" s="610"/>
      <c r="M37" s="610"/>
      <c r="N37" s="610"/>
      <c r="O37" s="612"/>
      <c r="P37" s="613"/>
    </row>
    <row r="38" spans="1:16" s="278" customFormat="1" ht="33" customHeight="1" x14ac:dyDescent="0.3">
      <c r="A38" s="277"/>
      <c r="B38" s="320" t="s">
        <v>559</v>
      </c>
      <c r="C38" s="1"/>
      <c r="D38" s="321"/>
      <c r="E38" s="321"/>
      <c r="F38" s="321"/>
      <c r="G38" s="1"/>
      <c r="H38" s="513"/>
      <c r="I38" s="1"/>
      <c r="J38" s="322"/>
      <c r="K38" s="321"/>
      <c r="L38" s="321"/>
      <c r="M38" s="321"/>
      <c r="N38" s="321"/>
      <c r="O38" s="322"/>
      <c r="P38" s="1"/>
    </row>
    <row r="39" spans="1:16" x14ac:dyDescent="0.25">
      <c r="A39" s="63">
        <v>24</v>
      </c>
      <c r="C39" s="278"/>
      <c r="D39" s="278"/>
      <c r="E39" s="278"/>
      <c r="F39" s="278"/>
      <c r="G39" s="279"/>
      <c r="H39" s="517"/>
      <c r="I39" s="278">
        <v>25</v>
      </c>
      <c r="J39" s="278"/>
    </row>
    <row r="40" spans="1:16" x14ac:dyDescent="0.25">
      <c r="C40" s="278"/>
      <c r="D40" s="278"/>
      <c r="E40" s="278"/>
      <c r="F40" s="278"/>
      <c r="G40" s="278"/>
      <c r="H40" s="518"/>
      <c r="I40" s="278"/>
      <c r="J40" s="278"/>
    </row>
    <row r="41" spans="1:16" x14ac:dyDescent="0.25">
      <c r="C41" s="278"/>
      <c r="D41" s="278"/>
      <c r="E41" s="278"/>
      <c r="F41" s="278"/>
      <c r="G41" s="278"/>
      <c r="H41" s="518"/>
      <c r="I41" s="278"/>
      <c r="J41" s="278"/>
    </row>
    <row r="42" spans="1:16" x14ac:dyDescent="0.25">
      <c r="C42" s="278"/>
      <c r="D42" s="278"/>
      <c r="E42" s="278"/>
      <c r="F42" s="278"/>
      <c r="G42" s="278"/>
      <c r="H42" s="518"/>
      <c r="I42" s="278"/>
      <c r="J42" s="278"/>
    </row>
    <row r="43" spans="1:16" x14ac:dyDescent="0.25">
      <c r="C43" s="278"/>
      <c r="D43" s="278"/>
      <c r="E43" s="278"/>
      <c r="F43" s="278"/>
      <c r="G43" s="278"/>
      <c r="H43" s="518"/>
      <c r="I43" s="278"/>
      <c r="J43" s="278"/>
    </row>
    <row r="44" spans="1:16" x14ac:dyDescent="0.25">
      <c r="C44" s="278"/>
      <c r="D44" s="278"/>
      <c r="E44" s="278"/>
      <c r="F44" s="278"/>
      <c r="G44" s="278"/>
      <c r="H44" s="518"/>
      <c r="I44" s="278"/>
      <c r="J44" s="278"/>
    </row>
    <row r="45" spans="1:16" x14ac:dyDescent="0.25">
      <c r="C45" s="278"/>
      <c r="D45" s="278"/>
      <c r="E45" s="278"/>
      <c r="F45" s="278"/>
      <c r="G45" s="278"/>
      <c r="H45" s="518"/>
      <c r="I45" s="278"/>
      <c r="J45" s="278"/>
    </row>
    <row r="46" spans="1:16" x14ac:dyDescent="0.25">
      <c r="C46" s="278"/>
      <c r="D46" s="278"/>
      <c r="E46" s="278"/>
      <c r="F46" s="278"/>
      <c r="G46" s="278"/>
      <c r="H46" s="518"/>
      <c r="I46" s="278"/>
      <c r="J46" s="278"/>
    </row>
    <row r="47" spans="1:16" x14ac:dyDescent="0.25">
      <c r="C47" s="278"/>
      <c r="D47" s="278"/>
      <c r="E47" s="278"/>
      <c r="F47" s="278"/>
      <c r="G47" s="278"/>
      <c r="H47" s="518"/>
      <c r="I47" s="278"/>
      <c r="J47" s="278"/>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1"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10" sqref="F10:Z1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29"/>
      <c r="C1" s="529"/>
      <c r="D1" s="529"/>
      <c r="E1" s="529"/>
      <c r="F1" s="529"/>
      <c r="G1" s="529"/>
      <c r="H1" s="529"/>
      <c r="I1" s="529"/>
      <c r="J1" s="9"/>
      <c r="K1" s="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19"/>
      <c r="AL1" s="519"/>
      <c r="AM1" s="529"/>
      <c r="AO1" s="536"/>
      <c r="AP1" s="536"/>
      <c r="AQ1" s="536"/>
      <c r="AR1" s="536"/>
      <c r="AS1" s="536"/>
      <c r="AT1" s="536"/>
      <c r="AU1" s="536"/>
      <c r="AV1" s="536"/>
      <c r="AW1" s="536"/>
      <c r="AX1" s="536"/>
      <c r="AY1" s="536"/>
      <c r="AZ1" s="536"/>
      <c r="BA1" s="536"/>
      <c r="BB1" s="536"/>
      <c r="BC1" s="536"/>
      <c r="BD1" s="536"/>
      <c r="BE1" s="536"/>
      <c r="BF1" s="536"/>
      <c r="BG1" s="536"/>
      <c r="BH1" s="536"/>
      <c r="BI1" s="536"/>
      <c r="BJ1" s="536"/>
      <c r="BK1" s="536"/>
      <c r="BL1" s="536"/>
      <c r="BM1" s="536"/>
      <c r="BN1" s="536"/>
      <c r="BO1" s="536"/>
      <c r="BP1" s="536"/>
      <c r="BQ1" s="536"/>
      <c r="BR1" s="536"/>
      <c r="BS1" s="536"/>
      <c r="BT1" s="536"/>
      <c r="BU1" s="536"/>
      <c r="BV1" s="536"/>
      <c r="BW1" s="536"/>
      <c r="BX1" s="536"/>
      <c r="BY1" s="536"/>
      <c r="BZ1" s="536"/>
    </row>
    <row r="2" spans="1:82" ht="15" customHeight="1" x14ac:dyDescent="0.2">
      <c r="A2" s="67">
        <v>53</v>
      </c>
      <c r="B2" s="529"/>
      <c r="C2" s="529"/>
      <c r="D2" s="529"/>
      <c r="E2" s="529"/>
      <c r="F2" s="529"/>
      <c r="G2" s="529"/>
      <c r="H2" s="529"/>
      <c r="I2" s="529"/>
      <c r="J2" s="9"/>
      <c r="K2" s="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19"/>
      <c r="AL2" s="519"/>
      <c r="AM2" s="529"/>
      <c r="AO2" s="536"/>
      <c r="AP2" s="536"/>
      <c r="AQ2" s="536"/>
      <c r="AR2" s="536"/>
      <c r="AS2" s="536"/>
      <c r="AT2" s="536"/>
      <c r="AU2" s="536"/>
      <c r="AV2" s="536"/>
      <c r="AW2" s="536"/>
      <c r="AX2" s="536"/>
      <c r="AY2" s="536"/>
      <c r="AZ2" s="536"/>
      <c r="BA2" s="536"/>
      <c r="BB2" s="536"/>
      <c r="BC2" s="536"/>
      <c r="BD2" s="536"/>
      <c r="BE2" s="536"/>
      <c r="BF2" s="536"/>
      <c r="BG2" s="536"/>
      <c r="BH2" s="536"/>
      <c r="BI2" s="536"/>
      <c r="BJ2" s="536"/>
      <c r="BK2" s="536"/>
      <c r="BL2" s="536"/>
      <c r="BM2" s="536"/>
      <c r="BN2" s="536"/>
      <c r="BO2" s="536"/>
      <c r="BP2" s="536"/>
      <c r="BQ2" s="536"/>
      <c r="BR2" s="536"/>
      <c r="BS2" s="536"/>
      <c r="BT2" s="536"/>
      <c r="BU2" s="536"/>
      <c r="BV2" s="536"/>
      <c r="BW2" s="536"/>
      <c r="BX2" s="536"/>
      <c r="BY2" s="536"/>
      <c r="BZ2" s="536"/>
    </row>
    <row r="3" spans="1:82" ht="15" customHeight="1" x14ac:dyDescent="0.2">
      <c r="A3" s="62">
        <v>52</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19"/>
      <c r="AL3" s="519"/>
      <c r="AM3" s="520"/>
      <c r="AO3" s="536"/>
      <c r="AP3" s="536"/>
      <c r="AQ3" s="536"/>
      <c r="AR3" s="536"/>
      <c r="AS3" s="536"/>
      <c r="AT3" s="536"/>
      <c r="AU3" s="536"/>
      <c r="AV3" s="536"/>
      <c r="AW3" s="536"/>
      <c r="AX3" s="536"/>
      <c r="AY3" s="536"/>
      <c r="AZ3" s="536"/>
      <c r="BA3" s="536"/>
      <c r="BB3" s="536"/>
      <c r="BC3" s="536"/>
      <c r="BD3" s="536"/>
      <c r="BE3" s="536"/>
      <c r="BF3" s="536"/>
      <c r="BG3" s="536"/>
      <c r="BH3" s="536"/>
      <c r="BI3" s="536"/>
      <c r="BJ3" s="536"/>
      <c r="BK3" s="536"/>
      <c r="BL3" s="536"/>
      <c r="BM3" s="536"/>
      <c r="BN3" s="536"/>
      <c r="BO3" s="536"/>
      <c r="BP3" s="536"/>
      <c r="BQ3" s="536"/>
      <c r="BR3" s="536"/>
      <c r="BS3" s="536"/>
      <c r="BT3" s="536"/>
      <c r="BU3" s="536"/>
      <c r="BV3" s="536"/>
      <c r="BW3" s="536"/>
      <c r="BX3" s="536"/>
      <c r="BY3" s="536"/>
      <c r="BZ3" s="536"/>
    </row>
    <row r="4" spans="1:82" ht="15" customHeight="1" x14ac:dyDescent="0.2">
      <c r="A4" s="62">
        <v>51</v>
      </c>
      <c r="B4" s="529"/>
      <c r="C4" s="529"/>
      <c r="D4" s="529"/>
      <c r="E4" s="529"/>
      <c r="F4" s="529"/>
      <c r="G4" s="529"/>
      <c r="H4" s="529"/>
      <c r="I4" s="529"/>
      <c r="J4" s="529"/>
      <c r="K4" s="529"/>
      <c r="L4" s="529"/>
      <c r="M4" s="529"/>
      <c r="N4" s="529"/>
      <c r="O4" s="529"/>
      <c r="P4" s="529"/>
      <c r="Q4" s="529"/>
      <c r="R4" s="529"/>
      <c r="S4" s="529"/>
      <c r="T4" s="529"/>
      <c r="U4" s="529"/>
      <c r="V4" s="529"/>
      <c r="W4" s="529"/>
      <c r="X4" s="529"/>
      <c r="Y4" s="529"/>
      <c r="Z4" s="529"/>
      <c r="AA4" s="521"/>
      <c r="AB4" s="521"/>
      <c r="AC4" s="521"/>
      <c r="AD4" s="519"/>
      <c r="AE4" s="519"/>
      <c r="AF4" s="519"/>
      <c r="AG4" s="519"/>
      <c r="AH4" s="519"/>
      <c r="AI4" s="519"/>
      <c r="AJ4" s="519"/>
      <c r="AK4" s="519"/>
      <c r="AL4" s="519"/>
      <c r="AM4" s="520"/>
      <c r="AO4" s="536"/>
      <c r="AP4" s="536"/>
      <c r="AQ4" s="536"/>
      <c r="AR4" s="536"/>
      <c r="AS4" s="536"/>
      <c r="AT4" s="536"/>
      <c r="AU4" s="536"/>
      <c r="AV4" s="536"/>
      <c r="AW4" s="536"/>
      <c r="AX4" s="536"/>
      <c r="AY4" s="536"/>
      <c r="AZ4" s="536"/>
      <c r="BA4" s="536"/>
      <c r="BB4" s="536"/>
      <c r="BC4" s="536"/>
      <c r="BD4" s="536"/>
      <c r="BE4" s="536"/>
      <c r="BF4" s="536"/>
      <c r="BG4" s="536"/>
      <c r="BH4" s="536"/>
      <c r="BI4" s="536"/>
      <c r="BJ4" s="536"/>
      <c r="BK4" s="536"/>
      <c r="BL4" s="536"/>
      <c r="BM4" s="536"/>
      <c r="BN4" s="536"/>
      <c r="BO4" s="536"/>
      <c r="BP4" s="536"/>
      <c r="BQ4" s="536"/>
      <c r="BR4" s="536"/>
      <c r="BS4" s="536"/>
      <c r="BT4" s="536"/>
      <c r="BU4" s="536"/>
      <c r="BV4" s="536"/>
      <c r="BW4" s="536"/>
      <c r="BX4" s="536"/>
      <c r="BY4" s="536"/>
      <c r="BZ4" s="536"/>
    </row>
    <row r="5" spans="1:82" ht="15" customHeight="1" x14ac:dyDescent="0.2">
      <c r="A5" s="62">
        <v>50</v>
      </c>
      <c r="B5" s="529"/>
      <c r="C5" s="529"/>
      <c r="D5" s="529"/>
      <c r="E5" s="529"/>
      <c r="F5" s="529"/>
      <c r="G5" s="529"/>
      <c r="H5" s="529"/>
      <c r="I5" s="529"/>
      <c r="J5" s="529"/>
      <c r="K5" s="529"/>
      <c r="L5" s="529"/>
      <c r="M5" s="529"/>
      <c r="N5" s="529"/>
      <c r="O5" s="529"/>
      <c r="P5" s="529"/>
      <c r="Q5" s="529"/>
      <c r="R5" s="529"/>
      <c r="S5" s="529"/>
      <c r="T5" s="529"/>
      <c r="U5" s="529"/>
      <c r="V5" s="529"/>
      <c r="W5" s="529"/>
      <c r="X5" s="529"/>
      <c r="Y5" s="529"/>
      <c r="Z5" s="529"/>
      <c r="AA5" s="521"/>
      <c r="AB5" s="521"/>
      <c r="AC5" s="521"/>
      <c r="AD5" s="519"/>
      <c r="AE5" s="519"/>
      <c r="AF5" s="519"/>
      <c r="AG5" s="519"/>
      <c r="AH5" s="519"/>
      <c r="AI5" s="519"/>
      <c r="AJ5" s="519"/>
      <c r="AK5" s="519"/>
      <c r="AL5" s="519"/>
      <c r="AM5" s="520"/>
      <c r="AO5" s="536"/>
      <c r="AP5" s="536"/>
      <c r="AQ5" s="536"/>
      <c r="AR5" s="536"/>
      <c r="AS5" s="536"/>
      <c r="AT5" s="536"/>
      <c r="AU5" s="536"/>
      <c r="AV5" s="536"/>
      <c r="AW5" s="536"/>
      <c r="AX5" s="536"/>
      <c r="AY5" s="536"/>
      <c r="AZ5" s="536"/>
      <c r="BA5" s="536"/>
      <c r="BB5" s="536"/>
      <c r="BC5" s="536"/>
      <c r="BD5" s="536"/>
      <c r="BE5" s="536"/>
      <c r="BF5" s="536"/>
      <c r="BG5" s="536"/>
      <c r="BH5" s="536"/>
      <c r="BI5" s="536"/>
      <c r="BJ5" s="536"/>
      <c r="BK5" s="536"/>
      <c r="BL5" s="536"/>
      <c r="BM5" s="536"/>
      <c r="BN5" s="536"/>
      <c r="BO5" s="536"/>
      <c r="BP5" s="536"/>
      <c r="BQ5" s="536"/>
      <c r="BR5" s="536"/>
      <c r="BS5" s="536"/>
      <c r="BT5" s="536"/>
      <c r="BU5" s="536"/>
      <c r="BV5" s="536"/>
      <c r="BW5" s="536"/>
      <c r="BX5" s="536"/>
      <c r="BY5" s="536"/>
      <c r="BZ5" s="536"/>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36"/>
      <c r="AP6" s="536"/>
      <c r="AQ6" s="536"/>
      <c r="AR6" s="536"/>
      <c r="AS6" s="536"/>
      <c r="AT6" s="536"/>
      <c r="AU6" s="536"/>
      <c r="AV6" s="536"/>
      <c r="AW6" s="536"/>
      <c r="AX6" s="536"/>
      <c r="AY6" s="536"/>
      <c r="AZ6" s="536"/>
      <c r="BA6" s="536"/>
      <c r="BB6" s="536"/>
      <c r="BC6" s="536"/>
      <c r="BD6" s="536"/>
      <c r="BE6" s="536"/>
      <c r="BF6" s="536"/>
      <c r="BG6" s="536"/>
      <c r="BH6" s="536"/>
      <c r="BI6" s="536"/>
      <c r="BJ6" s="536"/>
      <c r="BK6" s="536"/>
      <c r="BL6" s="536"/>
      <c r="BM6" s="536"/>
      <c r="BN6" s="536"/>
      <c r="BO6" s="536"/>
      <c r="BP6" s="536"/>
      <c r="BQ6" s="536"/>
      <c r="BR6" s="536"/>
      <c r="BS6" s="536"/>
      <c r="BT6" s="536"/>
      <c r="BU6" s="536"/>
      <c r="BV6" s="536"/>
      <c r="BW6" s="536"/>
      <c r="BX6" s="536"/>
      <c r="BY6" s="536"/>
      <c r="BZ6" s="536"/>
    </row>
    <row r="7" spans="1:82" ht="15" customHeight="1" x14ac:dyDescent="0.2">
      <c r="A7" s="62">
        <v>48</v>
      </c>
      <c r="B7" s="1032" t="s">
        <v>436</v>
      </c>
      <c r="C7" s="1032"/>
      <c r="D7" s="1032"/>
      <c r="E7" s="1032"/>
      <c r="F7" s="925" t="s">
        <v>332</v>
      </c>
      <c r="G7" s="925"/>
      <c r="H7" s="925"/>
      <c r="I7" s="925"/>
      <c r="J7" s="925"/>
      <c r="K7" s="925"/>
      <c r="L7" s="925"/>
      <c r="M7" s="925"/>
      <c r="N7" s="925"/>
      <c r="O7" s="925"/>
      <c r="P7" s="925"/>
      <c r="Q7" s="925"/>
      <c r="R7" s="925"/>
      <c r="S7" s="925"/>
      <c r="T7" s="925"/>
      <c r="U7" s="925"/>
      <c r="V7" s="925"/>
      <c r="W7" s="925"/>
      <c r="X7" s="925"/>
      <c r="Y7" s="925"/>
      <c r="Z7" s="1034"/>
      <c r="AA7" s="949" t="s">
        <v>331</v>
      </c>
      <c r="AB7" s="1036"/>
      <c r="AC7" s="1036"/>
      <c r="AD7" s="1037"/>
      <c r="AE7" s="96"/>
      <c r="AF7" s="955" t="s">
        <v>333</v>
      </c>
      <c r="AG7" s="1041"/>
      <c r="AH7" s="1041"/>
      <c r="AI7" s="1042"/>
      <c r="AJ7" s="529"/>
      <c r="AK7" s="529"/>
      <c r="AL7" s="529"/>
      <c r="AM7" s="529"/>
      <c r="AO7" s="536"/>
      <c r="AP7" s="536"/>
      <c r="AQ7" s="536"/>
      <c r="AR7" s="536"/>
      <c r="AS7" s="536"/>
      <c r="AT7" s="536"/>
      <c r="AU7" s="536"/>
      <c r="AV7" s="536"/>
      <c r="AW7" s="536"/>
      <c r="AX7" s="536"/>
      <c r="AY7" s="536"/>
      <c r="AZ7" s="536"/>
      <c r="BA7" s="536"/>
      <c r="BB7" s="536"/>
      <c r="BC7" s="536"/>
      <c r="BD7" s="536"/>
      <c r="BE7" s="536"/>
      <c r="BF7" s="536"/>
      <c r="BG7" s="536"/>
      <c r="BH7" s="536"/>
      <c r="BI7" s="536"/>
      <c r="BJ7" s="536"/>
      <c r="BK7" s="536"/>
      <c r="BL7" s="536"/>
      <c r="BM7" s="536"/>
      <c r="BN7" s="536"/>
      <c r="BO7" s="536"/>
      <c r="BP7" s="536"/>
      <c r="BQ7" s="536"/>
      <c r="BR7" s="536"/>
      <c r="BS7" s="536"/>
      <c r="BT7" s="536"/>
      <c r="BU7" s="536"/>
      <c r="BV7" s="536"/>
      <c r="BW7" s="536"/>
      <c r="BX7" s="536"/>
      <c r="BY7" s="536"/>
      <c r="BZ7" s="536"/>
    </row>
    <row r="8" spans="1:82" ht="15" customHeight="1" x14ac:dyDescent="0.2">
      <c r="A8" s="62">
        <v>47</v>
      </c>
      <c r="B8" s="1033"/>
      <c r="C8" s="1033"/>
      <c r="D8" s="1033"/>
      <c r="E8" s="1033"/>
      <c r="F8" s="926"/>
      <c r="G8" s="926"/>
      <c r="H8" s="926"/>
      <c r="I8" s="926"/>
      <c r="J8" s="926"/>
      <c r="K8" s="926"/>
      <c r="L8" s="926"/>
      <c r="M8" s="926"/>
      <c r="N8" s="926"/>
      <c r="O8" s="926"/>
      <c r="P8" s="926"/>
      <c r="Q8" s="926"/>
      <c r="R8" s="926"/>
      <c r="S8" s="926"/>
      <c r="T8" s="926"/>
      <c r="U8" s="926"/>
      <c r="V8" s="926"/>
      <c r="W8" s="926"/>
      <c r="X8" s="926"/>
      <c r="Y8" s="926"/>
      <c r="Z8" s="1035"/>
      <c r="AA8" s="1038"/>
      <c r="AB8" s="1039"/>
      <c r="AC8" s="1039"/>
      <c r="AD8" s="1040"/>
      <c r="AE8" s="96"/>
      <c r="AF8" s="1043"/>
      <c r="AG8" s="1044"/>
      <c r="AH8" s="1044"/>
      <c r="AI8" s="1045"/>
      <c r="AJ8" s="529"/>
      <c r="AK8" s="529"/>
      <c r="AL8" s="529"/>
      <c r="AM8" s="529"/>
      <c r="AO8" s="536"/>
      <c r="AP8" s="536"/>
      <c r="AQ8" s="536"/>
      <c r="AR8" s="536"/>
      <c r="AS8" s="536"/>
      <c r="AT8" s="536"/>
      <c r="AU8" s="536"/>
      <c r="AV8" s="536"/>
      <c r="AW8" s="536"/>
      <c r="AX8" s="536"/>
      <c r="AY8" s="536"/>
      <c r="AZ8" s="536"/>
      <c r="BA8" s="536"/>
      <c r="BB8" s="536"/>
      <c r="BC8" s="536"/>
      <c r="BD8" s="536"/>
      <c r="BE8" s="536"/>
      <c r="BF8" s="536"/>
      <c r="BG8" s="536"/>
      <c r="BH8" s="536"/>
      <c r="BI8" s="536"/>
      <c r="BJ8" s="536"/>
      <c r="BK8" s="536"/>
      <c r="BL8" s="536"/>
      <c r="BM8" s="536"/>
      <c r="BN8" s="536"/>
      <c r="BO8" s="536"/>
      <c r="BP8" s="536"/>
      <c r="BQ8" s="536"/>
      <c r="BR8" s="536"/>
      <c r="BS8" s="536"/>
      <c r="BT8" s="536"/>
      <c r="BU8" s="536"/>
      <c r="BV8" s="536"/>
      <c r="BW8" s="536"/>
      <c r="BX8" s="536"/>
      <c r="BY8" s="536"/>
      <c r="BZ8" s="536"/>
    </row>
    <row r="9" spans="1:82" ht="15" customHeight="1" x14ac:dyDescent="0.2">
      <c r="A9" s="62">
        <v>46</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O9" s="536"/>
      <c r="AP9" s="536"/>
      <c r="AQ9" s="536"/>
      <c r="AR9" s="536"/>
      <c r="AS9" s="536"/>
      <c r="AT9" s="536"/>
      <c r="AU9" s="536"/>
      <c r="AV9" s="536"/>
      <c r="AW9" s="536"/>
      <c r="AX9" s="536"/>
      <c r="AY9" s="536"/>
      <c r="AZ9" s="536"/>
      <c r="BA9" s="536"/>
      <c r="BB9" s="536"/>
      <c r="BC9" s="536"/>
      <c r="BD9" s="536"/>
      <c r="BE9" s="536"/>
      <c r="BF9" s="536"/>
      <c r="BG9" s="536"/>
      <c r="BH9" s="536"/>
      <c r="BI9" s="536"/>
      <c r="BJ9" s="536"/>
      <c r="BK9" s="536"/>
      <c r="BL9" s="536"/>
      <c r="BM9" s="536"/>
      <c r="BN9" s="536"/>
      <c r="BO9" s="536"/>
      <c r="BP9" s="536"/>
      <c r="BQ9" s="536"/>
      <c r="BR9" s="536"/>
      <c r="BS9" s="536"/>
      <c r="BT9" s="536"/>
      <c r="BU9" s="536"/>
      <c r="BV9" s="536"/>
      <c r="BW9" s="536"/>
      <c r="BX9" s="536"/>
      <c r="BY9" s="536"/>
      <c r="BZ9" s="536"/>
    </row>
    <row r="10" spans="1:82" ht="15" customHeight="1" x14ac:dyDescent="0.2">
      <c r="A10" s="62">
        <v>45</v>
      </c>
      <c r="B10" s="925" t="s">
        <v>469</v>
      </c>
      <c r="C10" s="925"/>
      <c r="D10" s="925"/>
      <c r="E10" s="925"/>
      <c r="F10" s="1029" t="s">
        <v>437</v>
      </c>
      <c r="G10" s="1029"/>
      <c r="H10" s="1029"/>
      <c r="I10" s="1029"/>
      <c r="J10" s="1029"/>
      <c r="K10" s="1029"/>
      <c r="L10" s="1029"/>
      <c r="M10" s="1029"/>
      <c r="N10" s="1029"/>
      <c r="O10" s="1029"/>
      <c r="P10" s="1029"/>
      <c r="Q10" s="1029"/>
      <c r="R10" s="1029"/>
      <c r="S10" s="1029"/>
      <c r="T10" s="1029"/>
      <c r="U10" s="1029"/>
      <c r="V10" s="1029"/>
      <c r="W10" s="1029"/>
      <c r="X10" s="1029"/>
      <c r="Y10" s="1029"/>
      <c r="Z10" s="1030"/>
      <c r="AA10" s="1046">
        <v>0</v>
      </c>
      <c r="AB10" s="1047"/>
      <c r="AC10" s="1047"/>
      <c r="AD10" s="1048"/>
      <c r="AE10" s="1052" t="s">
        <v>334</v>
      </c>
      <c r="AF10" s="1046">
        <v>0</v>
      </c>
      <c r="AG10" s="1047"/>
      <c r="AH10" s="1047"/>
      <c r="AI10" s="1048"/>
      <c r="AJ10" s="1028" t="s">
        <v>365</v>
      </c>
      <c r="AK10" s="923">
        <v>1</v>
      </c>
      <c r="AL10" s="923"/>
      <c r="AM10" s="923"/>
      <c r="AO10" s="536"/>
      <c r="AP10" s="536"/>
      <c r="AQ10" s="536"/>
      <c r="AR10" s="536"/>
      <c r="AS10" s="536"/>
      <c r="AT10" s="536"/>
      <c r="AU10" s="536"/>
      <c r="AV10" s="536"/>
      <c r="AW10" s="536"/>
      <c r="AX10" s="536"/>
      <c r="AY10" s="536"/>
      <c r="AZ10" s="536"/>
      <c r="BA10" s="536"/>
      <c r="BB10" s="536"/>
      <c r="BC10" s="536"/>
      <c r="BD10" s="536"/>
      <c r="BE10" s="536"/>
      <c r="BF10" s="536"/>
      <c r="BG10" s="536"/>
      <c r="BH10" s="536"/>
      <c r="BI10" s="536"/>
      <c r="BJ10" s="536"/>
      <c r="BK10" s="536"/>
      <c r="BL10" s="536"/>
      <c r="BM10" s="536"/>
      <c r="BN10" s="536"/>
      <c r="BO10" s="536"/>
      <c r="BP10" s="536"/>
      <c r="BQ10" s="536"/>
      <c r="BR10" s="536"/>
      <c r="BS10" s="536"/>
      <c r="BT10" s="536"/>
      <c r="BU10" s="536"/>
      <c r="BV10" s="536"/>
      <c r="BW10" s="536"/>
      <c r="BX10" s="536"/>
      <c r="BY10" s="536"/>
      <c r="BZ10" s="536"/>
    </row>
    <row r="11" spans="1:82" ht="15" customHeight="1" x14ac:dyDescent="0.2">
      <c r="A11" s="62">
        <v>44</v>
      </c>
      <c r="B11" s="926"/>
      <c r="C11" s="926"/>
      <c r="D11" s="926"/>
      <c r="E11" s="926"/>
      <c r="F11" s="927"/>
      <c r="G11" s="927"/>
      <c r="H11" s="927"/>
      <c r="I11" s="927"/>
      <c r="J11" s="927"/>
      <c r="K11" s="927"/>
      <c r="L11" s="927"/>
      <c r="M11" s="927"/>
      <c r="N11" s="927"/>
      <c r="O11" s="927"/>
      <c r="P11" s="927"/>
      <c r="Q11" s="927"/>
      <c r="R11" s="927"/>
      <c r="S11" s="927"/>
      <c r="T11" s="927"/>
      <c r="U11" s="927"/>
      <c r="V11" s="927"/>
      <c r="W11" s="927"/>
      <c r="X11" s="927"/>
      <c r="Y11" s="927"/>
      <c r="Z11" s="1031"/>
      <c r="AA11" s="1049"/>
      <c r="AB11" s="1050"/>
      <c r="AC11" s="1050"/>
      <c r="AD11" s="1051"/>
      <c r="AE11" s="1052"/>
      <c r="AF11" s="1049"/>
      <c r="AG11" s="1050"/>
      <c r="AH11" s="1050"/>
      <c r="AI11" s="1051"/>
      <c r="AJ11" s="1028"/>
      <c r="AK11" s="923"/>
      <c r="AL11" s="923"/>
      <c r="AM11" s="923"/>
      <c r="AO11" s="536"/>
      <c r="AP11" s="536"/>
      <c r="AQ11" s="536"/>
      <c r="AR11" s="536"/>
      <c r="AS11" s="536"/>
      <c r="AT11" s="536"/>
      <c r="AU11" s="536"/>
      <c r="AV11" s="536"/>
      <c r="AW11" s="536"/>
      <c r="AX11" s="536"/>
      <c r="AY11" s="536"/>
      <c r="AZ11" s="536"/>
      <c r="BA11" s="536"/>
      <c r="BB11" s="536"/>
      <c r="BC11" s="536"/>
      <c r="BD11" s="536"/>
      <c r="BE11" s="536"/>
      <c r="BF11" s="536"/>
      <c r="BG11" s="536"/>
      <c r="BH11" s="536"/>
      <c r="BI11" s="536"/>
      <c r="BJ11" s="536"/>
      <c r="BK11" s="536"/>
      <c r="BL11" s="536"/>
      <c r="BM11" s="536"/>
      <c r="BN11" s="536"/>
      <c r="BO11" s="536"/>
      <c r="BP11" s="536"/>
      <c r="BQ11" s="536"/>
      <c r="BR11" s="536"/>
      <c r="BS11" s="536"/>
      <c r="BT11" s="536"/>
      <c r="BU11" s="536"/>
      <c r="BV11" s="536"/>
      <c r="BW11" s="536"/>
      <c r="BX11" s="536"/>
      <c r="BY11" s="536"/>
      <c r="BZ11" s="536"/>
    </row>
    <row r="12" spans="1:82" ht="15" customHeight="1" x14ac:dyDescent="0.2">
      <c r="A12" s="62">
        <v>43</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529"/>
      <c r="AI12" s="529"/>
      <c r="AJ12" s="96"/>
      <c r="AK12" s="96"/>
      <c r="AL12" s="96"/>
      <c r="AM12" s="96"/>
      <c r="AO12" s="536"/>
      <c r="AP12" s="536"/>
      <c r="AQ12" s="536"/>
      <c r="AR12" s="536"/>
      <c r="AS12" s="536"/>
      <c r="AT12" s="536"/>
      <c r="AU12" s="536"/>
      <c r="AV12" s="536"/>
      <c r="AW12" s="536"/>
      <c r="AX12" s="536"/>
      <c r="AY12" s="536"/>
      <c r="AZ12" s="536"/>
      <c r="BA12" s="536"/>
      <c r="BB12" s="536"/>
      <c r="BC12" s="536"/>
      <c r="BD12" s="536"/>
      <c r="BE12" s="536"/>
      <c r="BF12" s="536"/>
      <c r="BG12" s="536"/>
      <c r="BH12" s="536"/>
      <c r="BI12" s="536"/>
      <c r="BJ12" s="536"/>
      <c r="BK12" s="536"/>
      <c r="BL12" s="536"/>
      <c r="BM12" s="536"/>
      <c r="BN12" s="536"/>
      <c r="BO12" s="536"/>
      <c r="BP12" s="536"/>
      <c r="BQ12" s="536"/>
      <c r="BR12" s="536"/>
      <c r="BS12" s="536"/>
      <c r="BT12" s="536"/>
      <c r="BU12" s="536"/>
      <c r="BV12" s="536"/>
      <c r="BW12" s="536"/>
      <c r="BX12" s="536"/>
      <c r="BY12" s="536"/>
      <c r="BZ12" s="536"/>
    </row>
    <row r="13" spans="1:82" ht="15" customHeight="1" x14ac:dyDescent="0.25">
      <c r="A13" s="62">
        <v>42</v>
      </c>
      <c r="B13" s="925" t="s">
        <v>469</v>
      </c>
      <c r="C13" s="925"/>
      <c r="D13" s="925"/>
      <c r="E13" s="925"/>
      <c r="F13" s="1029" t="s">
        <v>438</v>
      </c>
      <c r="G13" s="1029"/>
      <c r="H13" s="1029"/>
      <c r="I13" s="1029"/>
      <c r="J13" s="1029"/>
      <c r="K13" s="1029"/>
      <c r="L13" s="1029"/>
      <c r="M13" s="1029"/>
      <c r="N13" s="1029"/>
      <c r="O13" s="1029"/>
      <c r="P13" s="1029"/>
      <c r="Q13" s="1029"/>
      <c r="R13" s="1029"/>
      <c r="S13" s="1029"/>
      <c r="T13" s="1029"/>
      <c r="U13" s="1029"/>
      <c r="V13" s="1029"/>
      <c r="W13" s="1029"/>
      <c r="X13" s="1029"/>
      <c r="Y13" s="1029"/>
      <c r="Z13" s="1030"/>
      <c r="AA13" s="1046">
        <v>0</v>
      </c>
      <c r="AB13" s="1047"/>
      <c r="AC13" s="1047"/>
      <c r="AD13" s="1048"/>
      <c r="AE13" s="1052" t="s">
        <v>334</v>
      </c>
      <c r="AF13" s="1046">
        <v>0</v>
      </c>
      <c r="AG13" s="1047"/>
      <c r="AH13" s="1047"/>
      <c r="AI13" s="1048"/>
      <c r="AJ13" s="1028" t="s">
        <v>365</v>
      </c>
      <c r="AK13" s="923">
        <v>1</v>
      </c>
      <c r="AL13" s="923"/>
      <c r="AM13" s="923"/>
      <c r="AO13" s="536"/>
      <c r="AP13" s="536"/>
      <c r="AQ13" s="536"/>
      <c r="AR13" s="536"/>
      <c r="AS13" s="536"/>
      <c r="AT13" s="536"/>
      <c r="AU13" s="536"/>
      <c r="AV13" s="536"/>
      <c r="AW13" s="536"/>
      <c r="AX13" s="536"/>
      <c r="AY13" s="536"/>
      <c r="AZ13" s="536"/>
      <c r="BA13" s="536"/>
      <c r="BB13" s="536"/>
      <c r="BC13" s="536"/>
      <c r="BD13" s="536"/>
      <c r="BE13" s="536"/>
      <c r="BF13" s="536"/>
      <c r="BG13" s="536"/>
      <c r="BH13" s="536"/>
      <c r="BI13" s="536"/>
      <c r="BJ13" s="536"/>
      <c r="BK13" s="536"/>
      <c r="BL13" s="536"/>
      <c r="BM13" s="536"/>
      <c r="BN13" s="536"/>
      <c r="BO13" s="536"/>
      <c r="BP13" s="536"/>
      <c r="BQ13" s="536"/>
      <c r="BR13" s="536"/>
      <c r="BS13" s="536"/>
      <c r="BT13" s="536"/>
      <c r="BU13" s="536"/>
      <c r="BV13" s="536"/>
      <c r="BW13" s="536"/>
      <c r="BX13" s="536"/>
      <c r="BY13" s="536"/>
      <c r="BZ13" s="536"/>
      <c r="CB13" s="68"/>
    </row>
    <row r="14" spans="1:82" ht="15" customHeight="1" x14ac:dyDescent="0.2">
      <c r="A14" s="62">
        <v>41</v>
      </c>
      <c r="B14" s="926"/>
      <c r="C14" s="926"/>
      <c r="D14" s="926"/>
      <c r="E14" s="926"/>
      <c r="F14" s="927"/>
      <c r="G14" s="927"/>
      <c r="H14" s="927"/>
      <c r="I14" s="927"/>
      <c r="J14" s="927"/>
      <c r="K14" s="927"/>
      <c r="L14" s="927"/>
      <c r="M14" s="927"/>
      <c r="N14" s="927"/>
      <c r="O14" s="927"/>
      <c r="P14" s="927"/>
      <c r="Q14" s="927"/>
      <c r="R14" s="927"/>
      <c r="S14" s="927"/>
      <c r="T14" s="927"/>
      <c r="U14" s="927"/>
      <c r="V14" s="927"/>
      <c r="W14" s="927"/>
      <c r="X14" s="927"/>
      <c r="Y14" s="927"/>
      <c r="Z14" s="1031"/>
      <c r="AA14" s="1049"/>
      <c r="AB14" s="1050"/>
      <c r="AC14" s="1050"/>
      <c r="AD14" s="1051"/>
      <c r="AE14" s="1052"/>
      <c r="AF14" s="1049"/>
      <c r="AG14" s="1050"/>
      <c r="AH14" s="1050"/>
      <c r="AI14" s="1051"/>
      <c r="AJ14" s="1028"/>
      <c r="AK14" s="923"/>
      <c r="AL14" s="923"/>
      <c r="AM14" s="923"/>
      <c r="AO14" s="536"/>
      <c r="AP14" s="536"/>
      <c r="AQ14" s="536"/>
      <c r="AR14" s="536"/>
      <c r="AS14" s="536"/>
      <c r="AT14" s="536"/>
      <c r="AU14" s="536"/>
      <c r="AV14" s="536"/>
      <c r="AW14" s="536"/>
      <c r="AX14" s="536"/>
      <c r="AY14" s="536"/>
      <c r="AZ14" s="536"/>
      <c r="BA14" s="536"/>
      <c r="BB14" s="536"/>
      <c r="BC14" s="536"/>
      <c r="BD14" s="536"/>
      <c r="BE14" s="536"/>
      <c r="BF14" s="536"/>
      <c r="BG14" s="536"/>
      <c r="BH14" s="536"/>
      <c r="BI14" s="536"/>
      <c r="BJ14" s="536"/>
      <c r="BK14" s="536"/>
      <c r="BL14" s="536"/>
      <c r="BM14" s="536"/>
      <c r="BN14" s="536"/>
      <c r="BO14" s="536"/>
      <c r="BP14" s="536"/>
      <c r="BQ14" s="536"/>
      <c r="BR14" s="536"/>
      <c r="BS14" s="536"/>
      <c r="BT14" s="536"/>
      <c r="BU14" s="536"/>
      <c r="BV14" s="536"/>
      <c r="BW14" s="536"/>
      <c r="BX14" s="536"/>
      <c r="BY14" s="536"/>
      <c r="BZ14" s="536"/>
      <c r="CD14" s="64"/>
    </row>
    <row r="15" spans="1:82" ht="15" customHeight="1" x14ac:dyDescent="0.2">
      <c r="A15" s="62">
        <v>40</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O15" s="536"/>
      <c r="AP15" s="536"/>
      <c r="AQ15" s="536"/>
      <c r="AR15" s="536"/>
      <c r="AS15" s="536"/>
      <c r="AT15" s="536"/>
      <c r="AU15" s="536"/>
      <c r="AV15" s="536"/>
      <c r="AW15" s="536"/>
      <c r="AX15" s="536"/>
      <c r="AY15" s="536"/>
      <c r="AZ15" s="536"/>
      <c r="BA15" s="536"/>
      <c r="BB15" s="536"/>
      <c r="BC15" s="536"/>
      <c r="BD15" s="536"/>
      <c r="BE15" s="536"/>
      <c r="BF15" s="536"/>
      <c r="BG15" s="536"/>
      <c r="BH15" s="536"/>
      <c r="BI15" s="536"/>
      <c r="BJ15" s="536"/>
      <c r="BK15" s="536"/>
      <c r="BL15" s="536"/>
      <c r="BM15" s="536"/>
      <c r="BN15" s="536"/>
      <c r="BO15" s="536"/>
      <c r="BP15" s="536"/>
      <c r="BQ15" s="536"/>
      <c r="BR15" s="536"/>
      <c r="BS15" s="536"/>
      <c r="BT15" s="536"/>
      <c r="BU15" s="536"/>
      <c r="BV15" s="536"/>
      <c r="BW15" s="536"/>
      <c r="BX15" s="536"/>
      <c r="BY15" s="536"/>
      <c r="BZ15" s="536"/>
    </row>
    <row r="16" spans="1:82" ht="15" customHeight="1" x14ac:dyDescent="0.2">
      <c r="A16" s="62">
        <v>39</v>
      </c>
      <c r="B16" s="925" t="s">
        <v>470</v>
      </c>
      <c r="C16" s="925"/>
      <c r="D16" s="925"/>
      <c r="E16" s="925"/>
      <c r="F16" s="1029" t="s">
        <v>439</v>
      </c>
      <c r="G16" s="1029"/>
      <c r="H16" s="1029"/>
      <c r="I16" s="1029"/>
      <c r="J16" s="1029"/>
      <c r="K16" s="1029"/>
      <c r="L16" s="1029"/>
      <c r="M16" s="1029"/>
      <c r="N16" s="1029"/>
      <c r="O16" s="1029"/>
      <c r="P16" s="1029"/>
      <c r="Q16" s="1029"/>
      <c r="R16" s="1029"/>
      <c r="S16" s="1029"/>
      <c r="T16" s="1029"/>
      <c r="U16" s="1029"/>
      <c r="V16" s="1029"/>
      <c r="W16" s="1029"/>
      <c r="X16" s="1029"/>
      <c r="Y16" s="1029"/>
      <c r="Z16" s="1030"/>
      <c r="AA16" s="1046">
        <v>0</v>
      </c>
      <c r="AB16" s="1047"/>
      <c r="AC16" s="1047"/>
      <c r="AD16" s="1048"/>
      <c r="AE16" s="1052" t="s">
        <v>334</v>
      </c>
      <c r="AF16" s="1046">
        <v>0</v>
      </c>
      <c r="AG16" s="1047"/>
      <c r="AH16" s="1047"/>
      <c r="AI16" s="1048"/>
      <c r="AJ16" s="1028" t="s">
        <v>365</v>
      </c>
      <c r="AK16" s="923">
        <v>1</v>
      </c>
      <c r="AL16" s="923"/>
      <c r="AM16" s="923"/>
      <c r="AO16" s="536"/>
      <c r="AP16" s="536"/>
      <c r="AQ16" s="536"/>
      <c r="AR16" s="536"/>
      <c r="AS16" s="536"/>
      <c r="AT16" s="536"/>
      <c r="AU16" s="536"/>
      <c r="AV16" s="536"/>
      <c r="AW16" s="536"/>
      <c r="AX16" s="536"/>
      <c r="AY16" s="536"/>
      <c r="AZ16" s="536"/>
      <c r="BA16" s="536"/>
      <c r="BB16" s="536"/>
      <c r="BC16" s="536"/>
      <c r="BD16" s="536"/>
      <c r="BE16" s="536"/>
      <c r="BF16" s="536"/>
      <c r="BG16" s="536"/>
      <c r="BH16" s="536"/>
      <c r="BI16" s="536"/>
      <c r="BJ16" s="536"/>
      <c r="BK16" s="536"/>
      <c r="BL16" s="536"/>
      <c r="BM16" s="536"/>
      <c r="BN16" s="536"/>
      <c r="BO16" s="536"/>
      <c r="BP16" s="536"/>
      <c r="BQ16" s="536"/>
      <c r="BR16" s="536"/>
      <c r="BS16" s="536"/>
      <c r="BT16" s="536"/>
      <c r="BU16" s="536"/>
      <c r="BV16" s="536"/>
      <c r="BW16" s="536"/>
      <c r="BX16" s="536"/>
      <c r="BY16" s="536"/>
      <c r="BZ16" s="536"/>
    </row>
    <row r="17" spans="1:84" ht="15" customHeight="1" x14ac:dyDescent="0.2">
      <c r="A17" s="62">
        <v>38</v>
      </c>
      <c r="B17" s="926"/>
      <c r="C17" s="926"/>
      <c r="D17" s="926"/>
      <c r="E17" s="926"/>
      <c r="F17" s="927"/>
      <c r="G17" s="927"/>
      <c r="H17" s="927"/>
      <c r="I17" s="927"/>
      <c r="J17" s="927"/>
      <c r="K17" s="927"/>
      <c r="L17" s="927"/>
      <c r="M17" s="927"/>
      <c r="N17" s="927"/>
      <c r="O17" s="927"/>
      <c r="P17" s="927"/>
      <c r="Q17" s="927"/>
      <c r="R17" s="927"/>
      <c r="S17" s="927"/>
      <c r="T17" s="927"/>
      <c r="U17" s="927"/>
      <c r="V17" s="927"/>
      <c r="W17" s="927"/>
      <c r="X17" s="927"/>
      <c r="Y17" s="927"/>
      <c r="Z17" s="1031"/>
      <c r="AA17" s="1049"/>
      <c r="AB17" s="1050"/>
      <c r="AC17" s="1050"/>
      <c r="AD17" s="1051"/>
      <c r="AE17" s="1052"/>
      <c r="AF17" s="1049"/>
      <c r="AG17" s="1050"/>
      <c r="AH17" s="1050"/>
      <c r="AI17" s="1051"/>
      <c r="AJ17" s="1028"/>
      <c r="AK17" s="923"/>
      <c r="AL17" s="923"/>
      <c r="AM17" s="923"/>
      <c r="AO17" s="536"/>
      <c r="AP17" s="536"/>
      <c r="AQ17" s="536"/>
      <c r="AR17" s="536"/>
      <c r="AS17" s="536"/>
      <c r="AT17" s="536"/>
      <c r="AU17" s="536"/>
      <c r="AV17" s="536"/>
      <c r="AW17" s="536"/>
      <c r="AX17" s="536"/>
      <c r="AY17" s="536"/>
      <c r="AZ17" s="536"/>
      <c r="BA17" s="536"/>
      <c r="BB17" s="536"/>
      <c r="BC17" s="536"/>
      <c r="BD17" s="536"/>
      <c r="BE17" s="536"/>
      <c r="BF17" s="536"/>
      <c r="BG17" s="536"/>
      <c r="BH17" s="536"/>
      <c r="BI17" s="536"/>
      <c r="BJ17" s="536"/>
      <c r="BK17" s="536"/>
      <c r="BL17" s="536"/>
      <c r="BM17" s="536"/>
      <c r="BN17" s="536"/>
      <c r="BO17" s="536"/>
      <c r="BP17" s="536"/>
      <c r="BQ17" s="536"/>
      <c r="BR17" s="536"/>
      <c r="BS17" s="536"/>
      <c r="BT17" s="536"/>
      <c r="BU17" s="536"/>
      <c r="BV17" s="536"/>
      <c r="BW17" s="536"/>
      <c r="BX17" s="536"/>
      <c r="BY17" s="536"/>
      <c r="BZ17" s="536"/>
    </row>
    <row r="18" spans="1:84" ht="15" customHeight="1" x14ac:dyDescent="0.2">
      <c r="A18" s="62">
        <v>37</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O18" s="536"/>
      <c r="AP18" s="536"/>
      <c r="AQ18" s="536"/>
      <c r="AR18" s="536"/>
      <c r="AS18" s="536"/>
      <c r="AT18" s="536"/>
      <c r="AU18" s="536"/>
      <c r="AV18" s="536"/>
      <c r="AW18" s="536"/>
      <c r="AX18" s="536"/>
      <c r="AY18" s="536"/>
      <c r="AZ18" s="536"/>
      <c r="BA18" s="536"/>
      <c r="BB18" s="536"/>
      <c r="BC18" s="536"/>
      <c r="BD18" s="536"/>
      <c r="BE18" s="536"/>
      <c r="BF18" s="536"/>
      <c r="BG18" s="536"/>
      <c r="BH18" s="536"/>
      <c r="BI18" s="536"/>
      <c r="BJ18" s="536"/>
      <c r="BK18" s="536"/>
      <c r="BL18" s="536"/>
      <c r="BM18" s="536"/>
      <c r="BN18" s="536"/>
      <c r="BO18" s="536"/>
      <c r="BP18" s="536"/>
      <c r="BQ18" s="536"/>
      <c r="BR18" s="536"/>
      <c r="BS18" s="536"/>
      <c r="BT18" s="536"/>
      <c r="BU18" s="536"/>
      <c r="BV18" s="536"/>
      <c r="BW18" s="536"/>
      <c r="BX18" s="536"/>
      <c r="BY18" s="536"/>
      <c r="BZ18" s="536"/>
    </row>
    <row r="19" spans="1:84" ht="15" customHeight="1" x14ac:dyDescent="0.2">
      <c r="A19" s="62">
        <v>36</v>
      </c>
      <c r="B19" s="925" t="s">
        <v>470</v>
      </c>
      <c r="C19" s="925"/>
      <c r="D19" s="925"/>
      <c r="E19" s="925"/>
      <c r="F19" s="1029" t="s">
        <v>440</v>
      </c>
      <c r="G19" s="1029"/>
      <c r="H19" s="1029"/>
      <c r="I19" s="1029"/>
      <c r="J19" s="1029"/>
      <c r="K19" s="1029"/>
      <c r="L19" s="1029"/>
      <c r="M19" s="1029"/>
      <c r="N19" s="1029"/>
      <c r="O19" s="1029"/>
      <c r="P19" s="1029"/>
      <c r="Q19" s="1029"/>
      <c r="R19" s="1029"/>
      <c r="S19" s="1029"/>
      <c r="T19" s="1029"/>
      <c r="U19" s="1029"/>
      <c r="V19" s="1029"/>
      <c r="W19" s="1029"/>
      <c r="X19" s="1029"/>
      <c r="Y19" s="1029"/>
      <c r="Z19" s="1030"/>
      <c r="AA19" s="1046">
        <v>0</v>
      </c>
      <c r="AB19" s="1047"/>
      <c r="AC19" s="1047"/>
      <c r="AD19" s="1048"/>
      <c r="AE19" s="1052" t="s">
        <v>334</v>
      </c>
      <c r="AF19" s="1046">
        <v>0</v>
      </c>
      <c r="AG19" s="1047"/>
      <c r="AH19" s="1047"/>
      <c r="AI19" s="1048"/>
      <c r="AJ19" s="1028" t="s">
        <v>365</v>
      </c>
      <c r="AK19" s="923">
        <v>1</v>
      </c>
      <c r="AL19" s="923"/>
      <c r="AM19" s="923"/>
      <c r="AO19" s="536"/>
      <c r="AP19" s="536"/>
      <c r="AQ19" s="536"/>
      <c r="AR19" s="536"/>
      <c r="AS19" s="536"/>
      <c r="AT19" s="536"/>
      <c r="AU19" s="536"/>
      <c r="AV19" s="536"/>
      <c r="AW19" s="536"/>
      <c r="AX19" s="536"/>
      <c r="AY19" s="536"/>
      <c r="AZ19" s="536"/>
      <c r="BA19" s="536"/>
      <c r="BB19" s="536"/>
      <c r="BC19" s="536"/>
      <c r="BD19" s="536"/>
      <c r="BE19" s="536"/>
      <c r="BF19" s="536"/>
      <c r="BG19" s="536"/>
      <c r="BH19" s="536"/>
      <c r="BI19" s="536"/>
      <c r="BJ19" s="536"/>
      <c r="BK19" s="536"/>
      <c r="BL19" s="536"/>
      <c r="BM19" s="536"/>
      <c r="BN19" s="536"/>
      <c r="BO19" s="536"/>
      <c r="BP19" s="536"/>
      <c r="BQ19" s="536"/>
      <c r="BR19" s="536"/>
      <c r="BS19" s="536"/>
      <c r="BT19" s="536"/>
      <c r="BU19" s="536"/>
      <c r="BV19" s="536"/>
      <c r="BW19" s="536"/>
      <c r="BX19" s="536"/>
      <c r="BY19" s="536"/>
      <c r="BZ19" s="536"/>
    </row>
    <row r="20" spans="1:84" ht="15" customHeight="1" x14ac:dyDescent="0.2">
      <c r="A20" s="62">
        <v>35</v>
      </c>
      <c r="B20" s="926"/>
      <c r="C20" s="926"/>
      <c r="D20" s="926"/>
      <c r="E20" s="926"/>
      <c r="F20" s="927"/>
      <c r="G20" s="927"/>
      <c r="H20" s="927"/>
      <c r="I20" s="927"/>
      <c r="J20" s="927"/>
      <c r="K20" s="927"/>
      <c r="L20" s="927"/>
      <c r="M20" s="927"/>
      <c r="N20" s="927"/>
      <c r="O20" s="927"/>
      <c r="P20" s="927"/>
      <c r="Q20" s="927"/>
      <c r="R20" s="927"/>
      <c r="S20" s="927"/>
      <c r="T20" s="927"/>
      <c r="U20" s="927"/>
      <c r="V20" s="927"/>
      <c r="W20" s="927"/>
      <c r="X20" s="927"/>
      <c r="Y20" s="927"/>
      <c r="Z20" s="1031"/>
      <c r="AA20" s="1049"/>
      <c r="AB20" s="1050"/>
      <c r="AC20" s="1050"/>
      <c r="AD20" s="1051"/>
      <c r="AE20" s="1052"/>
      <c r="AF20" s="1049"/>
      <c r="AG20" s="1050"/>
      <c r="AH20" s="1050"/>
      <c r="AI20" s="1051"/>
      <c r="AJ20" s="1028"/>
      <c r="AK20" s="923"/>
      <c r="AL20" s="923"/>
      <c r="AM20" s="923"/>
      <c r="AO20" s="536"/>
      <c r="AP20" s="536"/>
      <c r="AQ20" s="536"/>
      <c r="AR20" s="536"/>
      <c r="AS20" s="536"/>
      <c r="AT20" s="536"/>
      <c r="AU20" s="536"/>
      <c r="AV20" s="536"/>
      <c r="AW20" s="536"/>
      <c r="AX20" s="536"/>
      <c r="AY20" s="536"/>
      <c r="AZ20" s="536"/>
      <c r="BA20" s="536"/>
      <c r="BB20" s="536"/>
      <c r="BC20" s="536"/>
      <c r="BD20" s="536"/>
      <c r="BE20" s="536"/>
      <c r="BF20" s="536"/>
      <c r="BG20" s="536"/>
      <c r="BH20" s="536"/>
      <c r="BI20" s="536"/>
      <c r="BJ20" s="536"/>
      <c r="BK20" s="536"/>
      <c r="BL20" s="536"/>
      <c r="BM20" s="536"/>
      <c r="BN20" s="536"/>
      <c r="BO20" s="536"/>
      <c r="BP20" s="536"/>
      <c r="BQ20" s="536"/>
      <c r="BR20" s="536"/>
      <c r="BS20" s="536"/>
      <c r="BT20" s="536"/>
      <c r="BU20" s="536"/>
      <c r="BV20" s="536"/>
      <c r="BW20" s="536"/>
      <c r="BX20" s="536"/>
      <c r="BY20" s="536"/>
      <c r="BZ20" s="536"/>
      <c r="CE20" s="522"/>
      <c r="CF20" s="522"/>
    </row>
    <row r="21" spans="1:84" ht="15" customHeight="1" x14ac:dyDescent="0.2">
      <c r="A21" s="62">
        <v>34</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O21" s="536"/>
      <c r="AP21" s="536"/>
      <c r="AQ21" s="536"/>
      <c r="AR21" s="536"/>
      <c r="AS21" s="536"/>
      <c r="AT21" s="536"/>
      <c r="AU21" s="536"/>
      <c r="AV21" s="536"/>
      <c r="AW21" s="536"/>
      <c r="AX21" s="536"/>
      <c r="AY21" s="536"/>
      <c r="AZ21" s="536"/>
      <c r="BA21" s="536"/>
      <c r="BB21" s="536"/>
      <c r="BC21" s="536"/>
      <c r="BD21" s="536"/>
      <c r="BE21" s="536"/>
      <c r="BF21" s="536"/>
      <c r="BG21" s="536"/>
      <c r="BH21" s="536"/>
      <c r="BI21" s="536"/>
      <c r="BJ21" s="536"/>
      <c r="BK21" s="536"/>
      <c r="BL21" s="536"/>
      <c r="BM21" s="536"/>
      <c r="BN21" s="536"/>
      <c r="BO21" s="536"/>
      <c r="BP21" s="536"/>
      <c r="BQ21" s="536"/>
      <c r="BR21" s="536"/>
      <c r="BS21" s="536"/>
      <c r="BT21" s="536"/>
      <c r="BU21" s="536"/>
      <c r="BV21" s="536"/>
      <c r="BW21" s="536"/>
      <c r="BX21" s="536"/>
      <c r="BY21" s="536"/>
      <c r="BZ21" s="536"/>
    </row>
    <row r="22" spans="1:84" ht="15" customHeight="1" x14ac:dyDescent="0.2">
      <c r="A22" s="62">
        <v>33</v>
      </c>
      <c r="B22" s="529"/>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O22" s="536"/>
      <c r="AP22" s="536"/>
      <c r="AQ22" s="536"/>
      <c r="AR22" s="536"/>
      <c r="AS22" s="536"/>
      <c r="AT22" s="536"/>
      <c r="AU22" s="536"/>
      <c r="AV22" s="536"/>
      <c r="AW22" s="536"/>
      <c r="AX22" s="536"/>
      <c r="AY22" s="536"/>
      <c r="AZ22" s="536"/>
      <c r="BA22" s="536"/>
      <c r="BB22" s="536"/>
      <c r="BC22" s="536"/>
      <c r="BD22" s="536"/>
      <c r="BE22" s="536"/>
      <c r="BF22" s="536"/>
      <c r="BG22" s="536"/>
      <c r="BH22" s="536"/>
      <c r="BI22" s="536"/>
      <c r="BJ22" s="536"/>
      <c r="BK22" s="536"/>
      <c r="BL22" s="536"/>
      <c r="BM22" s="536"/>
      <c r="BN22" s="536"/>
      <c r="BO22" s="536"/>
      <c r="BP22" s="536"/>
      <c r="BQ22" s="536"/>
      <c r="BR22" s="536"/>
      <c r="BS22" s="536"/>
      <c r="BT22" s="536"/>
      <c r="BU22" s="536"/>
      <c r="BV22" s="536"/>
      <c r="BW22" s="536"/>
      <c r="BX22" s="536"/>
      <c r="BY22" s="536"/>
      <c r="BZ22" s="536"/>
    </row>
    <row r="23" spans="1:84" ht="15" customHeight="1" x14ac:dyDescent="0.2">
      <c r="A23" s="62">
        <v>32</v>
      </c>
      <c r="B23" s="527"/>
      <c r="C23" s="527"/>
      <c r="D23" s="164"/>
      <c r="E23" s="164"/>
      <c r="F23" s="481"/>
      <c r="G23" s="481"/>
      <c r="H23" s="481"/>
      <c r="I23" s="481"/>
      <c r="J23" s="481"/>
      <c r="K23" s="481"/>
      <c r="L23" s="481"/>
      <c r="M23" s="481"/>
      <c r="N23" s="481"/>
      <c r="O23" s="481"/>
      <c r="P23" s="481"/>
      <c r="Q23" s="481"/>
      <c r="R23" s="481"/>
      <c r="S23" s="481"/>
      <c r="T23" s="481"/>
      <c r="U23" s="481"/>
      <c r="V23" s="481"/>
      <c r="W23" s="481"/>
      <c r="X23" s="481"/>
      <c r="Y23" s="481"/>
      <c r="Z23" s="481"/>
      <c r="AA23" s="96"/>
      <c r="AB23" s="96"/>
      <c r="AC23" s="96"/>
      <c r="AD23" s="96"/>
      <c r="AE23" s="96"/>
      <c r="AF23" s="96"/>
      <c r="AG23" s="96"/>
      <c r="AH23" s="96"/>
      <c r="AI23" s="96"/>
      <c r="AJ23" s="96"/>
      <c r="AK23" s="96"/>
      <c r="AL23" s="96"/>
      <c r="AM23" s="96"/>
      <c r="AO23" s="536"/>
      <c r="AP23" s="536"/>
      <c r="AQ23" s="536"/>
      <c r="AR23" s="536"/>
      <c r="AS23" s="536"/>
      <c r="AT23" s="536"/>
      <c r="AU23" s="536"/>
      <c r="AV23" s="536"/>
      <c r="AW23" s="536"/>
      <c r="AX23" s="536"/>
      <c r="AY23" s="536"/>
      <c r="AZ23" s="536"/>
      <c r="BA23" s="536"/>
      <c r="BB23" s="536"/>
      <c r="BC23" s="536"/>
      <c r="BD23" s="536"/>
      <c r="BE23" s="536"/>
      <c r="BF23" s="536"/>
      <c r="BG23" s="536"/>
      <c r="BH23" s="536"/>
      <c r="BI23" s="536"/>
      <c r="BJ23" s="536"/>
      <c r="BK23" s="536"/>
      <c r="BL23" s="536"/>
      <c r="BM23" s="536"/>
      <c r="BN23" s="536"/>
      <c r="BO23" s="536"/>
      <c r="BP23" s="536"/>
      <c r="BQ23" s="536"/>
      <c r="BR23" s="536"/>
      <c r="BS23" s="536"/>
      <c r="BT23" s="536"/>
      <c r="BU23" s="536"/>
      <c r="BV23" s="536"/>
      <c r="BW23" s="536"/>
      <c r="BX23" s="536"/>
      <c r="BY23" s="536"/>
      <c r="BZ23" s="536"/>
    </row>
    <row r="24" spans="1:84" ht="15" customHeight="1" x14ac:dyDescent="0.2">
      <c r="A24" s="62">
        <v>31</v>
      </c>
      <c r="B24" s="535"/>
      <c r="C24" s="535"/>
      <c r="D24" s="164"/>
      <c r="E24" s="164"/>
      <c r="F24" s="481"/>
      <c r="G24" s="481"/>
      <c r="H24" s="481"/>
      <c r="I24" s="481"/>
      <c r="J24" s="481"/>
      <c r="K24" s="481"/>
      <c r="L24" s="481"/>
      <c r="M24" s="481"/>
      <c r="N24" s="481"/>
      <c r="O24" s="481"/>
      <c r="P24" s="481"/>
      <c r="Q24" s="481"/>
      <c r="R24" s="481"/>
      <c r="S24" s="481"/>
      <c r="T24" s="481"/>
      <c r="U24" s="481"/>
      <c r="V24" s="481"/>
      <c r="W24" s="481"/>
      <c r="X24" s="481"/>
      <c r="Y24" s="481"/>
      <c r="Z24" s="481"/>
      <c r="AA24" s="96"/>
      <c r="AB24" s="96"/>
      <c r="AC24" s="96"/>
      <c r="AD24" s="96"/>
      <c r="AE24" s="96"/>
      <c r="AF24" s="96"/>
      <c r="AG24" s="96"/>
      <c r="AH24" s="96"/>
      <c r="AI24" s="96"/>
      <c r="AJ24" s="96"/>
      <c r="AK24" s="96"/>
      <c r="AL24" s="96"/>
      <c r="AM24" s="96"/>
      <c r="AO24" s="536"/>
      <c r="AP24" s="536"/>
      <c r="AQ24" s="536"/>
      <c r="AR24" s="536"/>
      <c r="AS24" s="536"/>
      <c r="AT24" s="536"/>
      <c r="AU24" s="536"/>
      <c r="AV24" s="536"/>
      <c r="AW24" s="536"/>
      <c r="AX24" s="536"/>
      <c r="AY24" s="536"/>
      <c r="AZ24" s="536"/>
      <c r="BA24" s="536"/>
      <c r="BB24" s="536"/>
      <c r="BC24" s="536"/>
      <c r="BD24" s="536"/>
      <c r="BE24" s="536"/>
      <c r="BF24" s="536"/>
      <c r="BG24" s="536"/>
      <c r="BH24" s="536"/>
      <c r="BI24" s="536"/>
      <c r="BJ24" s="536"/>
      <c r="BK24" s="536"/>
      <c r="BL24" s="536"/>
      <c r="BM24" s="536"/>
      <c r="BN24" s="536"/>
      <c r="BO24" s="536"/>
      <c r="BP24" s="536"/>
      <c r="BQ24" s="536"/>
      <c r="BR24" s="536"/>
      <c r="BS24" s="536"/>
      <c r="BT24" s="536"/>
      <c r="BU24" s="536"/>
      <c r="BV24" s="536"/>
      <c r="BW24" s="536"/>
      <c r="BX24" s="536"/>
      <c r="BY24" s="536"/>
      <c r="BZ24" s="536"/>
    </row>
    <row r="25" spans="1:84" ht="15" customHeight="1" x14ac:dyDescent="0.2">
      <c r="A25" s="62">
        <v>30</v>
      </c>
      <c r="B25" s="535"/>
      <c r="C25" s="535"/>
      <c r="D25" s="164"/>
      <c r="E25" s="164"/>
      <c r="F25" s="481"/>
      <c r="G25" s="481"/>
      <c r="H25" s="481"/>
      <c r="I25" s="481"/>
      <c r="J25" s="481"/>
      <c r="K25" s="481"/>
      <c r="L25" s="481"/>
      <c r="M25" s="481"/>
      <c r="N25" s="481"/>
      <c r="O25" s="481"/>
      <c r="P25" s="481"/>
      <c r="Q25" s="481"/>
      <c r="R25" s="481"/>
      <c r="S25" s="481"/>
      <c r="T25" s="481"/>
      <c r="U25" s="481"/>
      <c r="V25" s="481"/>
      <c r="W25" s="481"/>
      <c r="X25" s="481"/>
      <c r="Y25" s="481"/>
      <c r="Z25" s="481"/>
      <c r="AA25" s="96"/>
      <c r="AB25" s="96"/>
      <c r="AC25" s="96"/>
      <c r="AD25" s="96"/>
      <c r="AE25" s="96"/>
      <c r="AF25" s="96"/>
      <c r="AG25" s="96"/>
      <c r="AH25" s="96"/>
      <c r="AI25" s="96"/>
      <c r="AJ25" s="96"/>
      <c r="AK25" s="96"/>
      <c r="AL25" s="96"/>
      <c r="AM25" s="96"/>
      <c r="AO25" s="536"/>
      <c r="AP25" s="536"/>
      <c r="AQ25" s="536"/>
      <c r="AR25" s="536"/>
      <c r="AS25" s="536"/>
      <c r="AT25" s="536"/>
      <c r="AU25" s="536"/>
      <c r="AV25" s="536"/>
      <c r="AW25" s="536"/>
      <c r="AX25" s="536"/>
      <c r="AY25" s="536"/>
      <c r="AZ25" s="536"/>
      <c r="BA25" s="536"/>
      <c r="BB25" s="536"/>
      <c r="BC25" s="536"/>
      <c r="BD25" s="536"/>
      <c r="BE25" s="536"/>
      <c r="BF25" s="536"/>
      <c r="BG25" s="536"/>
      <c r="BH25" s="536"/>
      <c r="BI25" s="536"/>
      <c r="BJ25" s="536"/>
      <c r="BK25" s="536"/>
      <c r="BL25" s="536"/>
      <c r="BM25" s="536"/>
      <c r="BN25" s="536"/>
      <c r="BO25" s="536"/>
      <c r="BP25" s="536"/>
      <c r="BQ25" s="536"/>
      <c r="BR25" s="536"/>
      <c r="BS25" s="536"/>
      <c r="BT25" s="536"/>
      <c r="BU25" s="536"/>
      <c r="BV25" s="536"/>
      <c r="BW25" s="536"/>
      <c r="BX25" s="536"/>
      <c r="BY25" s="536"/>
      <c r="BZ25" s="536"/>
    </row>
    <row r="26" spans="1:84" ht="15" customHeight="1" x14ac:dyDescent="0.2">
      <c r="A26" s="62">
        <v>29</v>
      </c>
      <c r="B26" s="571"/>
      <c r="C26" s="571"/>
      <c r="D26" s="164"/>
      <c r="E26" s="164"/>
      <c r="F26" s="481"/>
      <c r="G26" s="481"/>
      <c r="H26" s="481"/>
      <c r="I26" s="481"/>
      <c r="J26" s="481"/>
      <c r="K26" s="481"/>
      <c r="L26" s="481"/>
      <c r="M26" s="481"/>
      <c r="N26" s="481"/>
      <c r="O26" s="481"/>
      <c r="P26" s="481"/>
      <c r="Q26" s="481"/>
      <c r="R26" s="481"/>
      <c r="S26" s="481"/>
      <c r="T26" s="481"/>
      <c r="U26" s="481"/>
      <c r="V26" s="481"/>
      <c r="W26" s="481"/>
      <c r="X26" s="481"/>
      <c r="Y26" s="481"/>
      <c r="Z26" s="481"/>
      <c r="AA26" s="96"/>
      <c r="AB26" s="96"/>
      <c r="AC26" s="96"/>
      <c r="AD26" s="96"/>
      <c r="AE26" s="96"/>
      <c r="AF26" s="96"/>
      <c r="AG26" s="96"/>
      <c r="AH26" s="96"/>
      <c r="AI26" s="96"/>
      <c r="AJ26" s="96"/>
      <c r="AK26" s="96"/>
      <c r="AL26" s="96"/>
      <c r="AM26" s="96"/>
      <c r="AO26" s="536"/>
      <c r="AP26" s="536"/>
      <c r="AQ26" s="536"/>
      <c r="AR26" s="536"/>
      <c r="AS26" s="536"/>
      <c r="AT26" s="536"/>
      <c r="AU26" s="536"/>
      <c r="AV26" s="536"/>
      <c r="AW26" s="536"/>
      <c r="AX26" s="536"/>
      <c r="AY26" s="536"/>
      <c r="AZ26" s="536"/>
      <c r="BA26" s="536"/>
      <c r="BB26" s="536"/>
      <c r="BC26" s="536"/>
      <c r="BD26" s="536"/>
      <c r="BE26" s="536"/>
      <c r="BF26" s="536"/>
      <c r="BG26" s="536"/>
      <c r="BH26" s="536"/>
      <c r="BI26" s="536"/>
      <c r="BJ26" s="536"/>
      <c r="BK26" s="536"/>
      <c r="BL26" s="536"/>
      <c r="BM26" s="536"/>
      <c r="BN26" s="536"/>
      <c r="BO26" s="536"/>
      <c r="BP26" s="536"/>
      <c r="BQ26" s="536"/>
      <c r="BR26" s="536"/>
      <c r="BS26" s="536"/>
      <c r="BT26" s="536"/>
      <c r="BU26" s="536"/>
      <c r="BV26" s="536"/>
      <c r="BW26" s="536"/>
      <c r="BX26" s="536"/>
      <c r="BY26" s="536"/>
      <c r="BZ26" s="536"/>
    </row>
    <row r="27" spans="1:84" ht="15" customHeight="1" x14ac:dyDescent="0.2">
      <c r="A27" s="62">
        <v>28</v>
      </c>
      <c r="B27" s="571"/>
      <c r="C27" s="571"/>
      <c r="D27" s="164"/>
      <c r="E27" s="164"/>
      <c r="F27" s="481"/>
      <c r="G27" s="481"/>
      <c r="H27" s="481"/>
      <c r="I27" s="481"/>
      <c r="J27" s="481"/>
      <c r="K27" s="481"/>
      <c r="L27" s="481"/>
      <c r="M27" s="481"/>
      <c r="N27" s="481"/>
      <c r="O27" s="481"/>
      <c r="P27" s="481"/>
      <c r="Q27" s="481"/>
      <c r="R27" s="481"/>
      <c r="S27" s="481"/>
      <c r="T27" s="481"/>
      <c r="U27" s="481"/>
      <c r="V27" s="481"/>
      <c r="W27" s="481"/>
      <c r="X27" s="481"/>
      <c r="Y27" s="481"/>
      <c r="Z27" s="481"/>
      <c r="AA27" s="96"/>
      <c r="AB27" s="96"/>
      <c r="AC27" s="96"/>
      <c r="AD27" s="96"/>
      <c r="AE27" s="96"/>
      <c r="AF27" s="96"/>
      <c r="AG27" s="96"/>
      <c r="AH27" s="96"/>
      <c r="AI27" s="96"/>
      <c r="AJ27" s="96"/>
      <c r="AK27" s="96"/>
      <c r="AL27" s="96"/>
      <c r="AM27" s="96"/>
      <c r="AO27" s="536"/>
      <c r="AP27" s="536"/>
      <c r="AQ27" s="536"/>
      <c r="AR27" s="536"/>
      <c r="AS27" s="536"/>
      <c r="AT27" s="536"/>
      <c r="AU27" s="536"/>
      <c r="AV27" s="536"/>
      <c r="AW27" s="536"/>
      <c r="AX27" s="536"/>
      <c r="AY27" s="536"/>
      <c r="AZ27" s="536"/>
      <c r="BA27" s="536"/>
      <c r="BB27" s="536"/>
      <c r="BC27" s="536"/>
      <c r="BD27" s="536"/>
      <c r="BE27" s="536"/>
      <c r="BF27" s="536"/>
      <c r="BG27" s="536"/>
      <c r="BH27" s="536"/>
      <c r="BI27" s="536"/>
      <c r="BJ27" s="536"/>
      <c r="BK27" s="536"/>
      <c r="BL27" s="536"/>
      <c r="BM27" s="536"/>
      <c r="BN27" s="536"/>
      <c r="BO27" s="536"/>
      <c r="BP27" s="536"/>
      <c r="BQ27" s="536"/>
      <c r="BR27" s="536"/>
      <c r="BS27" s="536"/>
      <c r="BT27" s="536"/>
      <c r="BU27" s="536"/>
      <c r="BV27" s="536"/>
      <c r="BW27" s="536"/>
      <c r="BX27" s="536"/>
      <c r="BY27" s="536"/>
      <c r="BZ27" s="536"/>
    </row>
    <row r="28" spans="1:84" ht="15" customHeight="1" x14ac:dyDescent="0.2">
      <c r="A28" s="62">
        <v>27</v>
      </c>
      <c r="B28" s="535"/>
      <c r="C28" s="535"/>
      <c r="D28" s="164"/>
      <c r="E28" s="164"/>
      <c r="F28" s="481"/>
      <c r="G28" s="481"/>
      <c r="H28" s="481"/>
      <c r="I28" s="481"/>
      <c r="J28" s="481"/>
      <c r="K28" s="481"/>
      <c r="L28" s="481"/>
      <c r="M28" s="481"/>
      <c r="N28" s="481"/>
      <c r="O28" s="481"/>
      <c r="P28" s="481"/>
      <c r="Q28" s="481"/>
      <c r="R28" s="481"/>
      <c r="S28" s="481"/>
      <c r="T28" s="481"/>
      <c r="U28" s="481"/>
      <c r="V28" s="481"/>
      <c r="W28" s="481"/>
      <c r="X28" s="481"/>
      <c r="Y28" s="481"/>
      <c r="Z28" s="481"/>
      <c r="AA28" s="96"/>
      <c r="AB28" s="96"/>
      <c r="AC28" s="96"/>
      <c r="AD28" s="96"/>
      <c r="AE28" s="96"/>
      <c r="AF28" s="96"/>
      <c r="AG28" s="96"/>
      <c r="AH28" s="96"/>
      <c r="AI28" s="96"/>
      <c r="AJ28" s="96"/>
      <c r="AK28" s="96"/>
      <c r="AL28" s="96"/>
      <c r="AM28" s="96"/>
      <c r="AO28" s="536"/>
      <c r="AP28" s="536"/>
      <c r="AQ28" s="536"/>
      <c r="AR28" s="536"/>
      <c r="AS28" s="536"/>
      <c r="AT28" s="536"/>
      <c r="AU28" s="536"/>
      <c r="AV28" s="536"/>
      <c r="AW28" s="536"/>
      <c r="AX28" s="536"/>
      <c r="AY28" s="536"/>
      <c r="AZ28" s="536"/>
      <c r="BA28" s="536"/>
      <c r="BB28" s="536"/>
      <c r="BC28" s="536"/>
      <c r="BD28" s="536"/>
      <c r="BE28" s="536"/>
      <c r="BF28" s="536"/>
      <c r="BG28" s="536"/>
      <c r="BH28" s="536"/>
      <c r="BI28" s="536"/>
      <c r="BJ28" s="536"/>
      <c r="BK28" s="536"/>
      <c r="BL28" s="536"/>
      <c r="BM28" s="536"/>
      <c r="BN28" s="536"/>
      <c r="BO28" s="536"/>
      <c r="BP28" s="536"/>
      <c r="BQ28" s="536"/>
      <c r="BR28" s="536"/>
      <c r="BS28" s="536"/>
      <c r="BT28" s="536"/>
      <c r="BU28" s="536"/>
      <c r="BV28" s="536"/>
      <c r="BW28" s="536"/>
      <c r="BX28" s="536"/>
      <c r="BY28" s="536"/>
      <c r="BZ28" s="536"/>
    </row>
    <row r="29" spans="1:84" ht="15" customHeight="1" x14ac:dyDescent="0.2">
      <c r="A29" s="62">
        <v>26</v>
      </c>
      <c r="B29" s="535"/>
      <c r="C29" s="535"/>
      <c r="D29" s="164"/>
      <c r="E29" s="164"/>
      <c r="F29" s="481"/>
      <c r="G29" s="481"/>
      <c r="H29" s="481"/>
      <c r="I29" s="481"/>
      <c r="J29" s="481"/>
      <c r="K29" s="481"/>
      <c r="L29" s="481"/>
      <c r="M29" s="481"/>
      <c r="N29" s="481"/>
      <c r="O29" s="481"/>
      <c r="P29" s="481"/>
      <c r="Q29" s="481"/>
      <c r="R29" s="481"/>
      <c r="S29" s="481"/>
      <c r="T29" s="481"/>
      <c r="U29" s="481"/>
      <c r="V29" s="481"/>
      <c r="W29" s="481"/>
      <c r="X29" s="481"/>
      <c r="Y29" s="481"/>
      <c r="Z29" s="481"/>
      <c r="AA29" s="96"/>
      <c r="AB29" s="96"/>
      <c r="AC29" s="96"/>
      <c r="AD29" s="96"/>
      <c r="AE29" s="96"/>
      <c r="AF29" s="96"/>
      <c r="AG29" s="96"/>
      <c r="AH29" s="96"/>
      <c r="AI29" s="96"/>
      <c r="AJ29" s="96"/>
      <c r="AK29" s="96"/>
      <c r="AL29" s="96"/>
      <c r="AM29" s="96"/>
      <c r="AO29" s="536"/>
      <c r="AP29" s="536"/>
      <c r="AQ29" s="536"/>
      <c r="AR29" s="536"/>
      <c r="AS29" s="536"/>
      <c r="AT29" s="536"/>
      <c r="AU29" s="536"/>
      <c r="AV29" s="536"/>
      <c r="AW29" s="536"/>
      <c r="AX29" s="536"/>
      <c r="AY29" s="536"/>
      <c r="AZ29" s="536"/>
      <c r="BA29" s="536"/>
      <c r="BB29" s="536"/>
      <c r="BC29" s="536"/>
      <c r="BD29" s="536"/>
      <c r="BE29" s="536"/>
      <c r="BF29" s="536"/>
      <c r="BG29" s="536"/>
      <c r="BH29" s="536"/>
      <c r="BI29" s="536"/>
      <c r="BJ29" s="536"/>
      <c r="BK29" s="536"/>
      <c r="BL29" s="536"/>
      <c r="BM29" s="536"/>
      <c r="BN29" s="536"/>
      <c r="BO29" s="536"/>
      <c r="BP29" s="536"/>
      <c r="BQ29" s="536"/>
      <c r="BR29" s="536"/>
      <c r="BS29" s="536"/>
      <c r="BT29" s="536"/>
      <c r="BU29" s="536"/>
      <c r="BV29" s="536"/>
      <c r="BW29" s="536"/>
      <c r="BX29" s="536"/>
      <c r="BY29" s="536"/>
      <c r="BZ29" s="536"/>
    </row>
    <row r="30" spans="1:84" ht="15" customHeight="1" x14ac:dyDescent="0.2">
      <c r="A30" s="62">
        <v>25</v>
      </c>
      <c r="B30" s="535"/>
      <c r="C30" s="535"/>
      <c r="D30" s="164"/>
      <c r="E30" s="164"/>
      <c r="F30" s="481"/>
      <c r="G30" s="481"/>
      <c r="H30" s="481"/>
      <c r="I30" s="481"/>
      <c r="J30" s="481"/>
      <c r="K30" s="481"/>
      <c r="L30" s="481"/>
      <c r="M30" s="481"/>
      <c r="N30" s="481"/>
      <c r="O30" s="481"/>
      <c r="P30" s="481"/>
      <c r="Q30" s="481"/>
      <c r="R30" s="481"/>
      <c r="S30" s="481"/>
      <c r="T30" s="481"/>
      <c r="U30" s="481"/>
      <c r="V30" s="481"/>
      <c r="W30" s="481"/>
      <c r="X30" s="481"/>
      <c r="Y30" s="481"/>
      <c r="Z30" s="481"/>
      <c r="AA30" s="96"/>
      <c r="AB30" s="96"/>
      <c r="AC30" s="96"/>
      <c r="AD30" s="96"/>
      <c r="AE30" s="96"/>
      <c r="AF30" s="96"/>
      <c r="AG30" s="96"/>
      <c r="AH30" s="96"/>
      <c r="AI30" s="96"/>
      <c r="AJ30" s="96"/>
      <c r="AK30" s="96"/>
      <c r="AL30" s="96"/>
      <c r="AM30" s="96"/>
      <c r="AO30" s="536"/>
      <c r="AP30" s="536"/>
      <c r="AQ30" s="536"/>
      <c r="AR30" s="536"/>
      <c r="AS30" s="536"/>
      <c r="AT30" s="536"/>
      <c r="AU30" s="536"/>
      <c r="AV30" s="536"/>
      <c r="AW30" s="536"/>
      <c r="AX30" s="536"/>
      <c r="AY30" s="536"/>
      <c r="AZ30" s="536"/>
      <c r="BA30" s="536"/>
      <c r="BB30" s="536"/>
      <c r="BC30" s="536"/>
      <c r="BD30" s="536"/>
      <c r="BE30" s="536"/>
      <c r="BF30" s="536"/>
      <c r="BG30" s="536"/>
      <c r="BH30" s="536"/>
      <c r="BI30" s="536"/>
      <c r="BJ30" s="536"/>
      <c r="BK30" s="536"/>
      <c r="BL30" s="536"/>
      <c r="BM30" s="536"/>
      <c r="BN30" s="536"/>
      <c r="BO30" s="536"/>
      <c r="BP30" s="536"/>
      <c r="BQ30" s="536"/>
      <c r="BR30" s="536"/>
      <c r="BS30" s="536"/>
      <c r="BT30" s="536"/>
      <c r="BU30" s="536"/>
      <c r="BV30" s="536"/>
      <c r="BW30" s="536"/>
      <c r="BX30" s="536"/>
      <c r="BY30" s="536"/>
      <c r="BZ30" s="536"/>
    </row>
    <row r="31" spans="1:84" ht="15" customHeight="1" x14ac:dyDescent="0.2">
      <c r="A31" s="62">
        <v>24</v>
      </c>
      <c r="B31" s="535"/>
      <c r="C31" s="535"/>
      <c r="D31" s="164"/>
      <c r="E31" s="164"/>
      <c r="F31" s="481"/>
      <c r="G31" s="481"/>
      <c r="H31" s="481"/>
      <c r="I31" s="481"/>
      <c r="J31" s="481"/>
      <c r="K31" s="481"/>
      <c r="L31" s="481"/>
      <c r="M31" s="481"/>
      <c r="N31" s="481"/>
      <c r="O31" s="481"/>
      <c r="P31" s="481"/>
      <c r="Q31" s="481"/>
      <c r="R31" s="481"/>
      <c r="S31" s="481"/>
      <c r="T31" s="481"/>
      <c r="U31" s="481"/>
      <c r="V31" s="481"/>
      <c r="W31" s="481"/>
      <c r="X31" s="481"/>
      <c r="Y31" s="481"/>
      <c r="Z31" s="481"/>
      <c r="AA31" s="96"/>
      <c r="AB31" s="96"/>
      <c r="AC31" s="96"/>
      <c r="AD31" s="96"/>
      <c r="AE31" s="96"/>
      <c r="AF31" s="96"/>
      <c r="AG31" s="96"/>
      <c r="AH31" s="96"/>
      <c r="AI31" s="96"/>
      <c r="AJ31" s="96"/>
      <c r="AK31" s="96"/>
      <c r="AL31" s="96"/>
      <c r="AM31" s="96"/>
      <c r="AO31" s="536"/>
      <c r="AP31" s="536"/>
      <c r="AQ31" s="536"/>
      <c r="AR31" s="536"/>
      <c r="AS31" s="536"/>
      <c r="AT31" s="536"/>
      <c r="AU31" s="536"/>
      <c r="AV31" s="536"/>
      <c r="AW31" s="536"/>
      <c r="AX31" s="536"/>
      <c r="AY31" s="536"/>
      <c r="AZ31" s="536"/>
      <c r="BA31" s="536"/>
      <c r="BB31" s="536"/>
      <c r="BC31" s="536"/>
      <c r="BD31" s="536"/>
      <c r="BE31" s="536"/>
      <c r="BF31" s="536"/>
      <c r="BG31" s="536"/>
      <c r="BH31" s="536"/>
      <c r="BI31" s="536"/>
      <c r="BJ31" s="536"/>
      <c r="BK31" s="536"/>
      <c r="BL31" s="536"/>
      <c r="BM31" s="536"/>
      <c r="BN31" s="536"/>
      <c r="BO31" s="536"/>
      <c r="BP31" s="536"/>
      <c r="BQ31" s="536"/>
      <c r="BR31" s="536"/>
      <c r="BS31" s="536"/>
      <c r="BT31" s="536"/>
      <c r="BU31" s="536"/>
      <c r="BV31" s="536"/>
      <c r="BW31" s="536"/>
      <c r="BX31" s="536"/>
      <c r="BY31" s="536"/>
      <c r="BZ31" s="536"/>
    </row>
    <row r="32" spans="1:84" ht="15" customHeight="1" x14ac:dyDescent="0.2">
      <c r="A32" s="62">
        <v>23</v>
      </c>
      <c r="B32" s="535"/>
      <c r="C32" s="535"/>
      <c r="D32" s="164"/>
      <c r="E32" s="164"/>
      <c r="F32" s="481"/>
      <c r="G32" s="481"/>
      <c r="H32" s="481"/>
      <c r="I32" s="481"/>
      <c r="J32" s="481"/>
      <c r="K32" s="481"/>
      <c r="L32" s="481"/>
      <c r="M32" s="481"/>
      <c r="N32" s="481"/>
      <c r="O32" s="481"/>
      <c r="P32" s="481"/>
      <c r="Q32" s="481"/>
      <c r="R32" s="481"/>
      <c r="S32" s="481"/>
      <c r="T32" s="481"/>
      <c r="U32" s="481"/>
      <c r="V32" s="481"/>
      <c r="W32" s="481"/>
      <c r="X32" s="481"/>
      <c r="Y32" s="481"/>
      <c r="Z32" s="481"/>
      <c r="AA32" s="96"/>
      <c r="AB32" s="96"/>
      <c r="AC32" s="96"/>
      <c r="AD32" s="96"/>
      <c r="AE32" s="96"/>
      <c r="AF32" s="96"/>
      <c r="AG32" s="96"/>
      <c r="AH32" s="96"/>
      <c r="AI32" s="96"/>
      <c r="AJ32" s="96"/>
      <c r="AK32" s="96"/>
      <c r="AL32" s="96"/>
      <c r="AM32" s="96"/>
      <c r="AO32" s="536"/>
      <c r="AP32" s="536"/>
      <c r="AQ32" s="536"/>
      <c r="AR32" s="536"/>
      <c r="AS32" s="536"/>
      <c r="AT32" s="536"/>
      <c r="AU32" s="536"/>
      <c r="AV32" s="536"/>
      <c r="AW32" s="536"/>
      <c r="AX32" s="536"/>
      <c r="AY32" s="536"/>
      <c r="AZ32" s="536"/>
      <c r="BA32" s="536"/>
      <c r="BB32" s="536"/>
      <c r="BC32" s="536"/>
      <c r="BD32" s="536"/>
      <c r="BE32" s="536"/>
      <c r="BF32" s="536"/>
      <c r="BG32" s="536"/>
      <c r="BH32" s="536"/>
      <c r="BI32" s="536"/>
      <c r="BJ32" s="536"/>
      <c r="BK32" s="536"/>
      <c r="BL32" s="536"/>
      <c r="BM32" s="536"/>
      <c r="BN32" s="536"/>
      <c r="BO32" s="536"/>
      <c r="BP32" s="536"/>
      <c r="BQ32" s="536"/>
      <c r="BR32" s="536"/>
      <c r="BS32" s="536"/>
      <c r="BT32" s="536"/>
      <c r="BU32" s="536"/>
      <c r="BV32" s="536"/>
      <c r="BW32" s="536"/>
      <c r="BX32" s="536"/>
      <c r="BY32" s="536"/>
      <c r="BZ32" s="536"/>
    </row>
    <row r="33" spans="1:78" ht="15" customHeight="1" x14ac:dyDescent="0.2">
      <c r="A33" s="62">
        <v>22</v>
      </c>
      <c r="B33" s="535"/>
      <c r="C33" s="535"/>
      <c r="D33" s="164"/>
      <c r="E33" s="164"/>
      <c r="F33" s="481"/>
      <c r="G33" s="481"/>
      <c r="H33" s="481"/>
      <c r="I33" s="481"/>
      <c r="J33" s="481"/>
      <c r="K33" s="481"/>
      <c r="L33" s="481"/>
      <c r="M33" s="481"/>
      <c r="N33" s="481"/>
      <c r="O33" s="481"/>
      <c r="P33" s="481"/>
      <c r="Q33" s="481"/>
      <c r="R33" s="481"/>
      <c r="S33" s="481"/>
      <c r="T33" s="481"/>
      <c r="U33" s="481"/>
      <c r="V33" s="481"/>
      <c r="W33" s="481"/>
      <c r="X33" s="481"/>
      <c r="Y33" s="481"/>
      <c r="Z33" s="481"/>
      <c r="AA33" s="96"/>
      <c r="AB33" s="96"/>
      <c r="AC33" s="96"/>
      <c r="AD33" s="96"/>
      <c r="AE33" s="96"/>
      <c r="AF33" s="96"/>
      <c r="AG33" s="96"/>
      <c r="AH33" s="96"/>
      <c r="AI33" s="96"/>
      <c r="AJ33" s="96"/>
      <c r="AK33" s="96"/>
      <c r="AL33" s="96"/>
      <c r="AM33" s="96"/>
      <c r="AO33" s="536"/>
      <c r="AP33" s="536"/>
      <c r="AQ33" s="536"/>
      <c r="AR33" s="536"/>
      <c r="AS33" s="536"/>
      <c r="AT33" s="536"/>
      <c r="AU33" s="536"/>
      <c r="AV33" s="536"/>
      <c r="AW33" s="536"/>
      <c r="AX33" s="536"/>
      <c r="AY33" s="536"/>
      <c r="AZ33" s="536"/>
      <c r="BA33" s="536"/>
      <c r="BB33" s="536"/>
      <c r="BC33" s="536"/>
      <c r="BD33" s="536"/>
      <c r="BE33" s="536"/>
      <c r="BF33" s="536"/>
      <c r="BG33" s="536"/>
      <c r="BH33" s="536"/>
      <c r="BI33" s="536"/>
      <c r="BJ33" s="536"/>
      <c r="BK33" s="536"/>
      <c r="BL33" s="536"/>
      <c r="BM33" s="536"/>
      <c r="BN33" s="536"/>
      <c r="BO33" s="536"/>
      <c r="BP33" s="536"/>
      <c r="BQ33" s="536"/>
      <c r="BR33" s="536"/>
      <c r="BS33" s="536"/>
      <c r="BT33" s="536"/>
      <c r="BU33" s="536"/>
      <c r="BV33" s="536"/>
      <c r="BW33" s="536"/>
      <c r="BX33" s="536"/>
      <c r="BY33" s="536"/>
      <c r="BZ33" s="536"/>
    </row>
    <row r="34" spans="1:78" ht="15" customHeight="1" x14ac:dyDescent="0.2">
      <c r="A34" s="62">
        <v>21</v>
      </c>
      <c r="B34" s="535"/>
      <c r="C34" s="535"/>
      <c r="D34" s="164"/>
      <c r="E34" s="164"/>
      <c r="F34" s="481"/>
      <c r="G34" s="481"/>
      <c r="H34" s="481"/>
      <c r="I34" s="481"/>
      <c r="J34" s="481"/>
      <c r="K34" s="481"/>
      <c r="L34" s="481"/>
      <c r="M34" s="481"/>
      <c r="N34" s="481"/>
      <c r="O34" s="481"/>
      <c r="P34" s="481"/>
      <c r="Q34" s="481"/>
      <c r="R34" s="481"/>
      <c r="S34" s="481"/>
      <c r="T34" s="481"/>
      <c r="U34" s="481"/>
      <c r="V34" s="481"/>
      <c r="W34" s="481"/>
      <c r="X34" s="481"/>
      <c r="Y34" s="481"/>
      <c r="Z34" s="481"/>
      <c r="AA34" s="96"/>
      <c r="AB34" s="96"/>
      <c r="AC34" s="96"/>
      <c r="AD34" s="96"/>
      <c r="AE34" s="96"/>
      <c r="AF34" s="96"/>
      <c r="AG34" s="96"/>
      <c r="AH34" s="96"/>
      <c r="AI34" s="96"/>
      <c r="AJ34" s="96"/>
      <c r="AK34" s="96"/>
      <c r="AL34" s="96"/>
      <c r="AM34" s="96"/>
      <c r="AO34" s="536"/>
      <c r="AP34" s="536"/>
      <c r="AQ34" s="536"/>
      <c r="AR34" s="536"/>
      <c r="AS34" s="536"/>
      <c r="AT34" s="536"/>
      <c r="AU34" s="536"/>
      <c r="AV34" s="536"/>
      <c r="AW34" s="536"/>
      <c r="AX34" s="536"/>
      <c r="AY34" s="536"/>
      <c r="AZ34" s="536"/>
      <c r="BA34" s="536"/>
      <c r="BB34" s="536"/>
      <c r="BC34" s="536"/>
      <c r="BD34" s="536"/>
      <c r="BE34" s="536"/>
      <c r="BF34" s="536"/>
      <c r="BG34" s="536"/>
      <c r="BH34" s="536"/>
      <c r="BI34" s="536"/>
      <c r="BJ34" s="536"/>
      <c r="BK34" s="536"/>
      <c r="BL34" s="536"/>
      <c r="BM34" s="536"/>
      <c r="BN34" s="536"/>
      <c r="BO34" s="536"/>
      <c r="BP34" s="536"/>
      <c r="BQ34" s="536"/>
      <c r="BR34" s="536"/>
      <c r="BS34" s="536"/>
      <c r="BT34" s="536"/>
      <c r="BU34" s="536"/>
      <c r="BV34" s="536"/>
      <c r="BW34" s="536"/>
      <c r="BX34" s="536"/>
      <c r="BY34" s="536"/>
      <c r="BZ34" s="536"/>
    </row>
    <row r="35" spans="1:78" ht="15" customHeight="1" x14ac:dyDescent="0.2">
      <c r="A35" s="62">
        <v>20</v>
      </c>
      <c r="B35" s="535"/>
      <c r="C35" s="535"/>
      <c r="D35" s="164"/>
      <c r="E35" s="164"/>
      <c r="F35" s="481"/>
      <c r="G35" s="481"/>
      <c r="H35" s="481"/>
      <c r="I35" s="481"/>
      <c r="J35" s="481"/>
      <c r="K35" s="481"/>
      <c r="L35" s="481"/>
      <c r="M35" s="481"/>
      <c r="N35" s="481"/>
      <c r="O35" s="481"/>
      <c r="P35" s="481"/>
      <c r="Q35" s="481"/>
      <c r="R35" s="481"/>
      <c r="S35" s="481"/>
      <c r="T35" s="481"/>
      <c r="U35" s="481"/>
      <c r="V35" s="481"/>
      <c r="W35" s="481"/>
      <c r="X35" s="481"/>
      <c r="Y35" s="481"/>
      <c r="Z35" s="481"/>
      <c r="AA35" s="96"/>
      <c r="AB35" s="96"/>
      <c r="AC35" s="96"/>
      <c r="AD35" s="96"/>
      <c r="AE35" s="96"/>
      <c r="AF35" s="96"/>
      <c r="AG35" s="96"/>
      <c r="AH35" s="96"/>
      <c r="AI35" s="96"/>
      <c r="AJ35" s="96"/>
      <c r="AK35" s="96"/>
      <c r="AL35" s="96"/>
      <c r="AM35" s="96"/>
      <c r="AO35" s="536"/>
      <c r="AP35" s="536"/>
      <c r="AQ35" s="536"/>
      <c r="AR35" s="536"/>
      <c r="AS35" s="536"/>
      <c r="AT35" s="536"/>
      <c r="AU35" s="536"/>
      <c r="AV35" s="536"/>
      <c r="AW35" s="536"/>
      <c r="AX35" s="536"/>
      <c r="AY35" s="536"/>
      <c r="AZ35" s="536"/>
      <c r="BA35" s="536"/>
      <c r="BB35" s="536"/>
      <c r="BC35" s="536"/>
      <c r="BD35" s="536"/>
      <c r="BE35" s="536"/>
      <c r="BF35" s="536"/>
      <c r="BG35" s="536"/>
      <c r="BH35" s="536"/>
      <c r="BI35" s="536"/>
      <c r="BJ35" s="536"/>
      <c r="BK35" s="536"/>
      <c r="BL35" s="536"/>
      <c r="BM35" s="536"/>
      <c r="BN35" s="536"/>
      <c r="BO35" s="536"/>
      <c r="BP35" s="536"/>
      <c r="BQ35" s="536"/>
      <c r="BR35" s="536"/>
      <c r="BS35" s="536"/>
      <c r="BT35" s="536"/>
      <c r="BU35" s="536"/>
      <c r="BV35" s="536"/>
      <c r="BW35" s="536"/>
      <c r="BX35" s="536"/>
      <c r="BY35" s="536"/>
      <c r="BZ35" s="536"/>
    </row>
    <row r="36" spans="1:78" ht="15" customHeight="1" x14ac:dyDescent="0.2">
      <c r="A36" s="62">
        <v>19</v>
      </c>
      <c r="B36" s="535"/>
      <c r="C36" s="535"/>
      <c r="D36" s="164"/>
      <c r="E36" s="164"/>
      <c r="F36" s="481"/>
      <c r="G36" s="481"/>
      <c r="H36" s="481"/>
      <c r="I36" s="481"/>
      <c r="J36" s="481"/>
      <c r="K36" s="481"/>
      <c r="L36" s="481"/>
      <c r="M36" s="481"/>
      <c r="N36" s="481"/>
      <c r="O36" s="481"/>
      <c r="P36" s="481"/>
      <c r="Q36" s="481"/>
      <c r="R36" s="481"/>
      <c r="S36" s="481"/>
      <c r="T36" s="481"/>
      <c r="U36" s="481"/>
      <c r="V36" s="481"/>
      <c r="W36" s="481"/>
      <c r="X36" s="481"/>
      <c r="Y36" s="481"/>
      <c r="Z36" s="481"/>
      <c r="AA36" s="96"/>
      <c r="AB36" s="96"/>
      <c r="AC36" s="96"/>
      <c r="AD36" s="96"/>
      <c r="AE36" s="96"/>
      <c r="AF36" s="96"/>
      <c r="AG36" s="96"/>
      <c r="AH36" s="96"/>
      <c r="AI36" s="96"/>
      <c r="AJ36" s="96"/>
      <c r="AK36" s="96"/>
      <c r="AL36" s="96"/>
      <c r="AM36" s="96"/>
      <c r="AO36" s="536"/>
      <c r="AP36" s="536"/>
      <c r="AQ36" s="536"/>
      <c r="AR36" s="536"/>
      <c r="AS36" s="536"/>
      <c r="AT36" s="536"/>
      <c r="AU36" s="536"/>
      <c r="AV36" s="536"/>
      <c r="AW36" s="536"/>
      <c r="AX36" s="536"/>
      <c r="AY36" s="536"/>
      <c r="AZ36" s="536"/>
      <c r="BA36" s="536"/>
      <c r="BB36" s="536"/>
      <c r="BC36" s="536"/>
      <c r="BD36" s="536"/>
      <c r="BE36" s="536"/>
      <c r="BF36" s="536"/>
      <c r="BG36" s="536"/>
      <c r="BH36" s="536"/>
      <c r="BI36" s="536"/>
      <c r="BJ36" s="536"/>
      <c r="BK36" s="536"/>
      <c r="BL36" s="536"/>
      <c r="BM36" s="536"/>
      <c r="BN36" s="536"/>
      <c r="BO36" s="536"/>
      <c r="BP36" s="536"/>
      <c r="BQ36" s="536"/>
      <c r="BR36" s="536"/>
      <c r="BS36" s="536"/>
      <c r="BT36" s="536"/>
      <c r="BU36" s="536"/>
      <c r="BV36" s="536"/>
      <c r="BW36" s="536"/>
      <c r="BX36" s="536"/>
      <c r="BY36" s="536"/>
      <c r="BZ36" s="536"/>
    </row>
    <row r="37" spans="1:78" ht="15" customHeight="1" x14ac:dyDescent="0.2">
      <c r="A37" s="62">
        <v>18</v>
      </c>
      <c r="B37" s="535"/>
      <c r="C37" s="535"/>
      <c r="D37" s="164"/>
      <c r="E37" s="164"/>
      <c r="F37" s="481"/>
      <c r="G37" s="481"/>
      <c r="H37" s="481"/>
      <c r="I37" s="481"/>
      <c r="J37" s="481"/>
      <c r="K37" s="481"/>
      <c r="L37" s="481"/>
      <c r="M37" s="481"/>
      <c r="N37" s="481"/>
      <c r="O37" s="481"/>
      <c r="P37" s="481"/>
      <c r="Q37" s="481"/>
      <c r="R37" s="481"/>
      <c r="S37" s="481"/>
      <c r="T37" s="481"/>
      <c r="U37" s="481"/>
      <c r="V37" s="481"/>
      <c r="W37" s="481"/>
      <c r="X37" s="481"/>
      <c r="Y37" s="481"/>
      <c r="Z37" s="481"/>
      <c r="AA37" s="96"/>
      <c r="AB37" s="96"/>
      <c r="AC37" s="96"/>
      <c r="AD37" s="96"/>
      <c r="AE37" s="96"/>
      <c r="AF37" s="96"/>
      <c r="AG37" s="96"/>
      <c r="AH37" s="96"/>
      <c r="AI37" s="96"/>
      <c r="AJ37" s="96"/>
      <c r="AK37" s="96"/>
      <c r="AL37" s="96"/>
      <c r="AM37" s="96"/>
      <c r="AO37" s="536"/>
      <c r="AP37" s="536"/>
      <c r="AQ37" s="536"/>
      <c r="AR37" s="536"/>
      <c r="AS37" s="536"/>
      <c r="AT37" s="536"/>
      <c r="AU37" s="536"/>
      <c r="AV37" s="536"/>
      <c r="AW37" s="536"/>
      <c r="AX37" s="536"/>
      <c r="AY37" s="536"/>
      <c r="AZ37" s="536"/>
      <c r="BA37" s="536"/>
      <c r="BB37" s="536"/>
      <c r="BC37" s="536"/>
      <c r="BD37" s="536"/>
      <c r="BE37" s="536"/>
      <c r="BF37" s="536"/>
      <c r="BG37" s="536"/>
      <c r="BH37" s="536"/>
      <c r="BI37" s="536"/>
      <c r="BJ37" s="536"/>
      <c r="BK37" s="536"/>
      <c r="BL37" s="536"/>
      <c r="BM37" s="536"/>
      <c r="BN37" s="536"/>
      <c r="BO37" s="536"/>
      <c r="BP37" s="536"/>
      <c r="BQ37" s="536"/>
      <c r="BR37" s="536"/>
      <c r="BS37" s="536"/>
      <c r="BT37" s="536"/>
      <c r="BU37" s="536"/>
      <c r="BV37" s="536"/>
      <c r="BW37" s="536"/>
      <c r="BX37" s="536"/>
      <c r="BY37" s="536"/>
      <c r="BZ37" s="536"/>
    </row>
    <row r="38" spans="1:78" ht="15" customHeight="1" x14ac:dyDescent="0.2">
      <c r="A38" s="62">
        <v>17</v>
      </c>
      <c r="B38" s="535"/>
      <c r="C38" s="535"/>
      <c r="D38" s="164"/>
      <c r="E38" s="164"/>
      <c r="F38" s="481"/>
      <c r="G38" s="481"/>
      <c r="H38" s="481"/>
      <c r="I38" s="481"/>
      <c r="J38" s="481"/>
      <c r="K38" s="481"/>
      <c r="L38" s="481"/>
      <c r="M38" s="481"/>
      <c r="N38" s="481"/>
      <c r="O38" s="481"/>
      <c r="P38" s="481"/>
      <c r="Q38" s="481"/>
      <c r="R38" s="481"/>
      <c r="S38" s="481"/>
      <c r="T38" s="481"/>
      <c r="U38" s="481"/>
      <c r="V38" s="481"/>
      <c r="W38" s="481"/>
      <c r="X38" s="481"/>
      <c r="Y38" s="481"/>
      <c r="Z38" s="481"/>
      <c r="AA38" s="96"/>
      <c r="AB38" s="96"/>
      <c r="AC38" s="96"/>
      <c r="AD38" s="96"/>
      <c r="AE38" s="96"/>
      <c r="AF38" s="96"/>
      <c r="AG38" s="96"/>
      <c r="AH38" s="96"/>
      <c r="AI38" s="96"/>
      <c r="AJ38" s="96"/>
      <c r="AK38" s="96"/>
      <c r="AL38" s="96"/>
      <c r="AM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
      <c r="A39" s="62">
        <v>16</v>
      </c>
      <c r="B39" s="535"/>
      <c r="C39" s="535"/>
      <c r="D39" s="164"/>
      <c r="E39" s="164"/>
      <c r="F39" s="481"/>
      <c r="G39" s="481"/>
      <c r="H39" s="481"/>
      <c r="I39" s="481"/>
      <c r="J39" s="481"/>
      <c r="K39" s="481"/>
      <c r="L39" s="481"/>
      <c r="M39" s="481"/>
      <c r="N39" s="481"/>
      <c r="O39" s="481"/>
      <c r="P39" s="481"/>
      <c r="Q39" s="481"/>
      <c r="R39" s="481"/>
      <c r="S39" s="481"/>
      <c r="T39" s="481"/>
      <c r="U39" s="481"/>
      <c r="V39" s="481"/>
      <c r="W39" s="481"/>
      <c r="X39" s="481"/>
      <c r="Y39" s="481"/>
      <c r="Z39" s="481"/>
      <c r="AA39" s="96"/>
      <c r="AB39" s="96"/>
      <c r="AC39" s="96"/>
      <c r="AD39" s="96"/>
      <c r="AE39" s="96"/>
      <c r="AF39" s="96"/>
      <c r="AG39" s="96"/>
      <c r="AH39" s="96"/>
      <c r="AI39" s="96"/>
      <c r="AJ39" s="96"/>
      <c r="AK39" s="96"/>
      <c r="AL39" s="96"/>
      <c r="AM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
      <c r="A40" s="62">
        <v>15</v>
      </c>
      <c r="B40" s="535"/>
      <c r="C40" s="535"/>
      <c r="D40" s="164"/>
      <c r="E40" s="164"/>
      <c r="F40" s="481"/>
      <c r="G40" s="481"/>
      <c r="H40" s="481"/>
      <c r="I40" s="481"/>
      <c r="J40" s="481"/>
      <c r="K40" s="481"/>
      <c r="L40" s="481"/>
      <c r="M40" s="481"/>
      <c r="N40" s="481"/>
      <c r="O40" s="481"/>
      <c r="P40" s="481"/>
      <c r="Q40" s="481"/>
      <c r="R40" s="481"/>
      <c r="S40" s="481"/>
      <c r="T40" s="481"/>
      <c r="U40" s="481"/>
      <c r="V40" s="481"/>
      <c r="W40" s="481"/>
      <c r="X40" s="481"/>
      <c r="Y40" s="481"/>
      <c r="Z40" s="481"/>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14</v>
      </c>
      <c r="B41" s="535"/>
      <c r="C41" s="535"/>
      <c r="D41" s="164"/>
      <c r="E41" s="164"/>
      <c r="F41" s="481"/>
      <c r="G41" s="481"/>
      <c r="H41" s="481"/>
      <c r="I41" s="481"/>
      <c r="J41" s="481"/>
      <c r="K41" s="481"/>
      <c r="L41" s="481"/>
      <c r="M41" s="481"/>
      <c r="N41" s="481"/>
      <c r="O41" s="481"/>
      <c r="P41" s="481"/>
      <c r="Q41" s="481"/>
      <c r="R41" s="481"/>
      <c r="S41" s="481"/>
      <c r="T41" s="481"/>
      <c r="U41" s="481"/>
      <c r="V41" s="481"/>
      <c r="W41" s="481"/>
      <c r="X41" s="481"/>
      <c r="Y41" s="481"/>
      <c r="Z41" s="481"/>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13</v>
      </c>
      <c r="B42" s="535"/>
      <c r="C42" s="535"/>
      <c r="D42" s="164"/>
      <c r="E42" s="164"/>
      <c r="F42" s="481"/>
      <c r="G42" s="481"/>
      <c r="H42" s="481"/>
      <c r="I42" s="481"/>
      <c r="J42" s="481"/>
      <c r="K42" s="481"/>
      <c r="L42" s="481"/>
      <c r="M42" s="481"/>
      <c r="N42" s="481"/>
      <c r="O42" s="481"/>
      <c r="P42" s="481"/>
      <c r="Q42" s="481"/>
      <c r="R42" s="481"/>
      <c r="S42" s="481"/>
      <c r="T42" s="481"/>
      <c r="U42" s="481"/>
      <c r="V42" s="481"/>
      <c r="W42" s="481"/>
      <c r="X42" s="481"/>
      <c r="Y42" s="481"/>
      <c r="Z42" s="481"/>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12</v>
      </c>
      <c r="B43" s="535"/>
      <c r="C43" s="535"/>
      <c r="D43" s="164"/>
      <c r="E43" s="164"/>
      <c r="F43" s="481"/>
      <c r="G43" s="481"/>
      <c r="H43" s="481"/>
      <c r="I43" s="481"/>
      <c r="J43" s="481"/>
      <c r="K43" s="481"/>
      <c r="L43" s="481"/>
      <c r="M43" s="481"/>
      <c r="N43" s="481"/>
      <c r="O43" s="481"/>
      <c r="P43" s="481"/>
      <c r="Q43" s="481"/>
      <c r="R43" s="481"/>
      <c r="S43" s="481"/>
      <c r="T43" s="481"/>
      <c r="U43" s="481"/>
      <c r="V43" s="481"/>
      <c r="W43" s="481"/>
      <c r="X43" s="481"/>
      <c r="Y43" s="481"/>
      <c r="Z43" s="481"/>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11</v>
      </c>
      <c r="B44" s="96"/>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29"/>
      <c r="AD44" s="529"/>
      <c r="AE44" s="529"/>
      <c r="AF44" s="529"/>
      <c r="AG44" s="529"/>
      <c r="AH44" s="529"/>
      <c r="AI44" s="529"/>
      <c r="AJ44" s="529"/>
      <c r="AK44" s="529"/>
      <c r="AL44" s="529"/>
      <c r="AM44" s="529"/>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29"/>
      <c r="AI45" s="529"/>
      <c r="AJ45" s="529"/>
      <c r="AK45" s="529"/>
      <c r="AL45" s="529"/>
      <c r="AM45" s="529"/>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529"/>
      <c r="AG46" s="529"/>
      <c r="AH46" s="529"/>
      <c r="AI46" s="529"/>
      <c r="AJ46" s="529"/>
      <c r="AK46" s="529"/>
      <c r="AL46" s="529"/>
      <c r="AM46" s="529"/>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529"/>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29"/>
      <c r="AI47" s="529"/>
      <c r="AJ47" s="529"/>
      <c r="AK47" s="529"/>
      <c r="AL47" s="529"/>
      <c r="AM47" s="529"/>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529"/>
      <c r="D48" s="529"/>
      <c r="E48" s="529"/>
      <c r="F48" s="529"/>
      <c r="G48" s="529"/>
      <c r="H48" s="529"/>
      <c r="I48" s="529"/>
      <c r="J48" s="529"/>
      <c r="K48" s="529"/>
      <c r="L48" s="529"/>
      <c r="M48" s="529"/>
      <c r="N48" s="529"/>
      <c r="O48" s="529"/>
      <c r="P48" s="529"/>
      <c r="Q48" s="529"/>
      <c r="R48" s="529"/>
      <c r="S48" s="529"/>
      <c r="T48" s="529"/>
      <c r="U48" s="529"/>
      <c r="V48" s="529"/>
      <c r="W48" s="529"/>
      <c r="X48" s="529"/>
      <c r="Y48" s="529"/>
      <c r="Z48" s="529"/>
      <c r="AA48" s="529"/>
      <c r="AB48" s="529"/>
      <c r="AC48" s="529"/>
      <c r="AD48" s="529"/>
      <c r="AE48" s="529"/>
      <c r="AF48" s="529"/>
      <c r="AG48" s="529"/>
      <c r="AH48" s="529"/>
      <c r="AI48" s="529"/>
      <c r="AJ48" s="529"/>
      <c r="AK48" s="529"/>
      <c r="AL48" s="529"/>
      <c r="AM48" s="529"/>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529"/>
      <c r="D49" s="529"/>
      <c r="E49" s="529"/>
      <c r="F49" s="529"/>
      <c r="G49" s="529"/>
      <c r="H49" s="529"/>
      <c r="I49" s="529"/>
      <c r="J49" s="529"/>
      <c r="K49" s="529"/>
      <c r="L49" s="529"/>
      <c r="M49" s="529"/>
      <c r="N49" s="529"/>
      <c r="O49" s="529"/>
      <c r="P49" s="529"/>
      <c r="Q49" s="529"/>
      <c r="R49" s="529"/>
      <c r="S49" s="529"/>
      <c r="T49" s="529"/>
      <c r="U49" s="529"/>
      <c r="V49" s="529"/>
      <c r="W49" s="529"/>
      <c r="X49" s="529"/>
      <c r="Y49" s="529"/>
      <c r="Z49" s="529"/>
      <c r="AA49" s="529"/>
      <c r="AB49" s="529"/>
      <c r="AC49" s="529"/>
      <c r="AD49" s="529"/>
      <c r="AE49" s="529"/>
      <c r="AF49" s="529"/>
      <c r="AG49" s="529"/>
      <c r="AH49" s="529"/>
      <c r="AI49" s="529"/>
      <c r="AJ49" s="529"/>
      <c r="AK49" s="529"/>
      <c r="AL49" s="529"/>
      <c r="AM49" s="529"/>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529"/>
      <c r="D50" s="529"/>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c r="AD50" s="529"/>
      <c r="AE50" s="529"/>
      <c r="AF50" s="529"/>
      <c r="AG50" s="529"/>
      <c r="AH50" s="529"/>
      <c r="AI50" s="529"/>
      <c r="AJ50" s="529"/>
      <c r="AK50" s="529"/>
      <c r="AL50" s="529"/>
      <c r="AM50" s="529"/>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529"/>
      <c r="D51" s="529"/>
      <c r="E51" s="529"/>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29"/>
      <c r="AD51" s="529"/>
      <c r="AE51" s="529"/>
      <c r="AF51" s="529"/>
      <c r="AG51" s="529"/>
      <c r="AH51" s="529"/>
      <c r="AI51" s="529"/>
      <c r="AJ51" s="529"/>
      <c r="AK51" s="529"/>
      <c r="AL51" s="529"/>
      <c r="AM51" s="529"/>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29"/>
      <c r="D52" s="529"/>
      <c r="E52" s="529"/>
      <c r="F52" s="529"/>
      <c r="G52" s="529"/>
      <c r="H52" s="529"/>
      <c r="I52" s="529"/>
      <c r="J52" s="529"/>
      <c r="K52" s="529"/>
      <c r="L52" s="529"/>
      <c r="M52" s="529"/>
      <c r="N52" s="529"/>
      <c r="O52" s="529"/>
      <c r="P52" s="529"/>
      <c r="Q52" s="529"/>
      <c r="R52" s="529"/>
      <c r="S52" s="529"/>
      <c r="T52" s="529"/>
      <c r="U52" s="529"/>
      <c r="V52" s="529"/>
      <c r="W52" s="529"/>
      <c r="X52" s="529"/>
      <c r="Y52" s="529"/>
      <c r="Z52" s="529"/>
      <c r="AA52" s="529"/>
      <c r="AB52" s="529"/>
      <c r="AC52" s="529"/>
      <c r="AD52" s="529"/>
      <c r="AE52" s="529"/>
      <c r="AF52" s="529"/>
      <c r="AG52" s="529"/>
      <c r="AH52" s="529"/>
      <c r="AI52" s="529"/>
      <c r="AJ52" s="529"/>
      <c r="AK52" s="529"/>
      <c r="AL52" s="529"/>
      <c r="AM52" s="529"/>
      <c r="AO52" s="529"/>
      <c r="AP52" s="529"/>
      <c r="AQ52" s="529"/>
      <c r="AR52" s="529"/>
      <c r="AS52" s="529"/>
      <c r="AT52" s="529"/>
      <c r="AU52" s="529"/>
      <c r="AV52" s="529"/>
      <c r="AW52" s="529"/>
      <c r="AX52" s="529"/>
      <c r="AY52" s="529"/>
      <c r="AZ52" s="529"/>
      <c r="BA52" s="529"/>
      <c r="BB52" s="529"/>
      <c r="BC52" s="529"/>
      <c r="BD52" s="529"/>
      <c r="BE52" s="529"/>
      <c r="BF52" s="529"/>
      <c r="BG52" s="529"/>
      <c r="BH52" s="529"/>
      <c r="BI52" s="529"/>
      <c r="BJ52" s="529"/>
      <c r="BK52" s="529"/>
      <c r="BL52" s="529"/>
      <c r="BM52" s="529"/>
      <c r="BN52" s="529"/>
      <c r="BO52" s="529"/>
      <c r="BP52" s="529"/>
      <c r="BQ52" s="529"/>
      <c r="BR52" s="529"/>
      <c r="BS52" s="529"/>
      <c r="BT52" s="529"/>
      <c r="BU52" s="529"/>
      <c r="BV52" s="529"/>
      <c r="BW52" s="529"/>
      <c r="BX52" s="529"/>
      <c r="BY52" s="529"/>
      <c r="BZ52" s="529"/>
    </row>
    <row r="53" spans="1:79" ht="15" customHeight="1" x14ac:dyDescent="0.2">
      <c r="A53" s="62">
        <v>2</v>
      </c>
      <c r="B53" s="96"/>
      <c r="C53" s="529"/>
      <c r="D53" s="529"/>
      <c r="E53" s="529"/>
      <c r="F53" s="529"/>
      <c r="G53" s="529"/>
      <c r="H53" s="529"/>
      <c r="I53" s="529"/>
      <c r="J53" s="529"/>
      <c r="K53" s="529"/>
      <c r="L53" s="529"/>
      <c r="M53" s="529"/>
      <c r="N53" s="529"/>
      <c r="O53" s="529"/>
      <c r="P53" s="529"/>
      <c r="Q53" s="529"/>
      <c r="R53" s="529"/>
      <c r="S53" s="529"/>
      <c r="T53" s="529"/>
      <c r="U53" s="529"/>
      <c r="V53" s="529"/>
      <c r="W53" s="529"/>
      <c r="X53" s="529"/>
      <c r="Y53" s="529"/>
      <c r="Z53" s="529"/>
      <c r="AA53" s="529"/>
      <c r="AB53" s="529"/>
      <c r="AC53" s="529"/>
      <c r="AD53" s="529"/>
      <c r="AE53" s="529"/>
      <c r="AF53" s="529"/>
      <c r="AG53" s="529"/>
      <c r="AH53" s="529"/>
      <c r="AI53" s="529"/>
      <c r="AJ53" s="529"/>
      <c r="AK53" s="529"/>
      <c r="AL53" s="529"/>
      <c r="AM53" s="529"/>
      <c r="AO53" s="512"/>
      <c r="AP53" s="409"/>
      <c r="AQ53" s="523"/>
      <c r="AR53" s="523"/>
      <c r="AS53" s="523"/>
      <c r="AT53" s="523"/>
      <c r="AU53" s="523"/>
      <c r="AV53" s="523"/>
      <c r="AW53" s="523"/>
      <c r="AX53" s="523"/>
      <c r="AY53" s="523"/>
      <c r="AZ53" s="523"/>
      <c r="BA53" s="523"/>
      <c r="BB53" s="523"/>
      <c r="BC53" s="523"/>
      <c r="BD53" s="523"/>
      <c r="BE53" s="523"/>
      <c r="BF53" s="523"/>
      <c r="BG53" s="523"/>
      <c r="BH53" s="523"/>
      <c r="BI53" s="523"/>
      <c r="BJ53" s="523"/>
      <c r="BK53" s="523"/>
      <c r="BL53" s="523"/>
      <c r="BM53" s="523"/>
      <c r="BN53" s="523"/>
      <c r="BO53" s="523"/>
      <c r="BP53" s="523"/>
      <c r="BQ53" s="523"/>
      <c r="BR53" s="523"/>
      <c r="BS53" s="523"/>
      <c r="BT53" s="523"/>
      <c r="BU53" s="523"/>
      <c r="BV53" s="523"/>
      <c r="BW53" s="523"/>
      <c r="BX53" s="523"/>
      <c r="BY53" s="523"/>
      <c r="BZ53" s="523"/>
    </row>
    <row r="54" spans="1:79" ht="15" customHeight="1" x14ac:dyDescent="0.2">
      <c r="A54" s="62">
        <v>1</v>
      </c>
      <c r="B54" s="96"/>
      <c r="C54" s="529"/>
      <c r="D54" s="529"/>
      <c r="E54" s="529"/>
      <c r="F54" s="529"/>
      <c r="G54" s="529"/>
      <c r="H54" s="529"/>
      <c r="I54" s="529"/>
      <c r="J54" s="529"/>
      <c r="K54" s="529"/>
      <c r="L54" s="529"/>
      <c r="M54" s="529"/>
      <c r="N54" s="529"/>
      <c r="O54" s="529"/>
      <c r="P54" s="529"/>
      <c r="Q54" s="529"/>
      <c r="R54" s="529"/>
      <c r="S54" s="529"/>
      <c r="T54" s="529"/>
      <c r="U54" s="529"/>
      <c r="V54" s="529"/>
      <c r="W54" s="529"/>
      <c r="X54" s="529"/>
      <c r="Y54" s="529"/>
      <c r="Z54" s="529"/>
      <c r="AA54" s="529"/>
      <c r="AB54" s="529"/>
      <c r="AC54" s="529"/>
      <c r="AD54" s="529"/>
      <c r="AE54" s="529"/>
      <c r="AF54" s="529"/>
      <c r="AG54" s="529"/>
      <c r="AH54" s="529"/>
      <c r="AI54" s="529"/>
      <c r="AJ54" s="529"/>
      <c r="AK54" s="529"/>
      <c r="AL54" s="529"/>
      <c r="AM54" s="529"/>
      <c r="AO54" s="529"/>
      <c r="AP54" s="529"/>
      <c r="AQ54" s="521"/>
      <c r="AR54" s="521"/>
      <c r="AS54" s="521"/>
      <c r="AT54" s="521"/>
      <c r="AU54" s="521"/>
      <c r="AV54" s="521"/>
      <c r="AW54" s="521"/>
      <c r="AX54" s="521"/>
      <c r="AY54" s="521"/>
      <c r="AZ54" s="521"/>
      <c r="BA54" s="521"/>
      <c r="BB54" s="521"/>
      <c r="BC54" s="521"/>
      <c r="BD54" s="521"/>
      <c r="BE54" s="521"/>
      <c r="BF54" s="521"/>
      <c r="BG54" s="521"/>
      <c r="BH54" s="521"/>
      <c r="BI54" s="521"/>
      <c r="BJ54" s="521"/>
      <c r="BK54" s="521"/>
      <c r="BL54" s="521"/>
      <c r="BM54" s="521"/>
      <c r="BN54" s="521"/>
      <c r="BO54" s="521"/>
      <c r="BP54" s="521"/>
      <c r="BQ54" s="521"/>
      <c r="BR54" s="521"/>
      <c r="BS54" s="521"/>
      <c r="BT54" s="521"/>
      <c r="BU54" s="521"/>
      <c r="BV54" s="521"/>
      <c r="BW54" s="521"/>
      <c r="BX54" s="521"/>
      <c r="BY54" s="521"/>
      <c r="BZ54" s="521"/>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26</v>
      </c>
      <c r="AN56" s="63">
        <v>27</v>
      </c>
      <c r="AP56" s="922"/>
      <c r="AQ56" s="922"/>
      <c r="AR56" s="922"/>
      <c r="AS56" s="922"/>
      <c r="AT56" s="922"/>
      <c r="AU56" s="922"/>
      <c r="AV56" s="922"/>
      <c r="AW56" s="922"/>
      <c r="AX56" s="922"/>
      <c r="AY56" s="922"/>
      <c r="AZ56" s="922"/>
      <c r="BA56" s="922"/>
      <c r="BB56" s="922"/>
      <c r="BC56" s="922"/>
      <c r="BD56" s="922"/>
      <c r="BE56" s="922"/>
      <c r="BF56" s="922"/>
      <c r="BG56" s="922"/>
      <c r="BH56" s="922"/>
      <c r="BI56" s="922"/>
      <c r="BJ56" s="922"/>
      <c r="BK56" s="922"/>
      <c r="BL56" s="922"/>
      <c r="BM56" s="922"/>
      <c r="BN56" s="922"/>
      <c r="BO56" s="922"/>
      <c r="BP56" s="922"/>
      <c r="BQ56" s="922"/>
      <c r="BR56" s="922"/>
      <c r="BS56" s="922"/>
    </row>
    <row r="57" spans="1:79" ht="15" customHeight="1" x14ac:dyDescent="0.25">
      <c r="AP57" s="922"/>
      <c r="AQ57" s="922"/>
      <c r="AR57" s="922"/>
      <c r="AS57" s="922"/>
      <c r="AT57" s="922"/>
      <c r="AU57" s="922"/>
      <c r="AV57" s="922"/>
      <c r="AW57" s="922"/>
      <c r="AX57" s="922"/>
      <c r="AY57" s="922"/>
      <c r="AZ57" s="922"/>
      <c r="BA57" s="922"/>
      <c r="BB57" s="922"/>
      <c r="BC57" s="922"/>
      <c r="BD57" s="922"/>
      <c r="BE57" s="922"/>
      <c r="BF57" s="922"/>
      <c r="BG57" s="922"/>
      <c r="BH57" s="922"/>
      <c r="BI57" s="922"/>
      <c r="BJ57" s="922"/>
      <c r="BK57" s="922"/>
      <c r="BL57" s="922"/>
      <c r="BM57" s="922"/>
      <c r="BN57" s="922"/>
      <c r="BO57" s="922"/>
      <c r="BP57" s="922"/>
      <c r="BQ57" s="922"/>
      <c r="BR57" s="922"/>
      <c r="BS57" s="922"/>
    </row>
  </sheetData>
  <mergeCells count="34">
    <mergeCell ref="B16:E17"/>
    <mergeCell ref="F16:Z17"/>
    <mergeCell ref="AA16:AD17"/>
    <mergeCell ref="AE16:AE17"/>
    <mergeCell ref="AF16:AI17"/>
    <mergeCell ref="B19:E20"/>
    <mergeCell ref="F19:Z20"/>
    <mergeCell ref="AA19:AD20"/>
    <mergeCell ref="AE19:AE20"/>
    <mergeCell ref="AF19:AI20"/>
    <mergeCell ref="AP56:BS56"/>
    <mergeCell ref="AP57:BS57"/>
    <mergeCell ref="AA13:AD14"/>
    <mergeCell ref="AE13:AE14"/>
    <mergeCell ref="AF13:AI14"/>
    <mergeCell ref="AJ13:AJ14"/>
    <mergeCell ref="AK13:AM14"/>
    <mergeCell ref="AK16:AM17"/>
    <mergeCell ref="AJ19:AJ20"/>
    <mergeCell ref="AK19:AM20"/>
    <mergeCell ref="AJ16:AJ17"/>
    <mergeCell ref="AJ10:AJ11"/>
    <mergeCell ref="AK10:AM11"/>
    <mergeCell ref="B13:E14"/>
    <mergeCell ref="F13:Z14"/>
    <mergeCell ref="B7:E8"/>
    <mergeCell ref="F7:Z8"/>
    <mergeCell ref="AA7:AD8"/>
    <mergeCell ref="AF7:AI8"/>
    <mergeCell ref="B10:E11"/>
    <mergeCell ref="F10:Z11"/>
    <mergeCell ref="AA10:AD11"/>
    <mergeCell ref="AE10:AE11"/>
    <mergeCell ref="AF10:AI11"/>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S56"/>
  <sheetViews>
    <sheetView showRowColHeaders="0" zoomScaleNormal="100" zoomScaleSheetLayoutView="100" workbookViewId="0">
      <selection activeCell="A18" sqref="A18"/>
    </sheetView>
  </sheetViews>
  <sheetFormatPr defaultColWidth="10.7109375" defaultRowHeight="12.75" customHeight="1" x14ac:dyDescent="0.2"/>
  <cols>
    <col min="1" max="1" width="10.7109375" style="63"/>
    <col min="2" max="38" width="2.7109375" style="63" customWidth="1"/>
    <col min="39" max="39" width="2.5703125" style="63" customWidth="1"/>
    <col min="40" max="16384" width="10.7109375" style="63"/>
  </cols>
  <sheetData>
    <row r="1" spans="1:43"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row>
    <row r="2" spans="1:43"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3"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3" ht="15" customHeight="1" x14ac:dyDescent="0.2">
      <c r="A5" s="62">
        <v>50</v>
      </c>
      <c r="B5" s="96"/>
      <c r="C5" s="1060" t="s">
        <v>308</v>
      </c>
      <c r="D5" s="1061"/>
      <c r="E5" s="1061"/>
      <c r="F5" s="1061"/>
      <c r="G5" s="1061"/>
      <c r="H5" s="1061"/>
      <c r="I5" s="1061"/>
      <c r="J5" s="1061"/>
      <c r="K5" s="1061"/>
      <c r="L5" s="1061"/>
      <c r="M5" s="1061"/>
      <c r="N5" s="1061"/>
      <c r="O5" s="1061"/>
      <c r="P5" s="1061"/>
      <c r="Q5" s="1061"/>
      <c r="R5" s="1061"/>
      <c r="S5" s="1061"/>
      <c r="T5" s="1061"/>
      <c r="U5" s="1061"/>
      <c r="V5" s="1061"/>
      <c r="W5" s="1061"/>
      <c r="X5" s="1061"/>
      <c r="Y5" s="1061"/>
      <c r="Z5" s="1061"/>
      <c r="AA5" s="1061"/>
      <c r="AB5" s="1061"/>
      <c r="AC5" s="1061"/>
      <c r="AD5" s="1061"/>
      <c r="AE5" s="1061"/>
      <c r="AF5" s="1061"/>
      <c r="AG5" s="1061"/>
      <c r="AH5" s="1061"/>
      <c r="AI5" s="1061"/>
      <c r="AJ5" s="1061"/>
      <c r="AK5" s="1061"/>
      <c r="AL5" s="1061"/>
      <c r="AM5" s="110"/>
    </row>
    <row r="6" spans="1:43" ht="15" customHeight="1" x14ac:dyDescent="0.2">
      <c r="A6" s="62">
        <v>49</v>
      </c>
      <c r="B6" s="96"/>
      <c r="C6" s="1061"/>
      <c r="D6" s="1061"/>
      <c r="E6" s="1061"/>
      <c r="F6" s="1061"/>
      <c r="G6" s="1061"/>
      <c r="H6" s="1061"/>
      <c r="I6" s="1061"/>
      <c r="J6" s="1061"/>
      <c r="K6" s="1061"/>
      <c r="L6" s="1061"/>
      <c r="M6" s="1061"/>
      <c r="N6" s="1061"/>
      <c r="O6" s="1061"/>
      <c r="P6" s="1061"/>
      <c r="Q6" s="1061"/>
      <c r="R6" s="1061"/>
      <c r="S6" s="1061"/>
      <c r="T6" s="1061"/>
      <c r="U6" s="1061"/>
      <c r="V6" s="1061"/>
      <c r="W6" s="1061"/>
      <c r="X6" s="1061"/>
      <c r="Y6" s="1061"/>
      <c r="Z6" s="1061"/>
      <c r="AA6" s="1061"/>
      <c r="AB6" s="1061"/>
      <c r="AC6" s="1061"/>
      <c r="AD6" s="1061"/>
      <c r="AE6" s="1061"/>
      <c r="AF6" s="1061"/>
      <c r="AG6" s="1061"/>
      <c r="AH6" s="1061"/>
      <c r="AI6" s="1061"/>
      <c r="AJ6" s="1061"/>
      <c r="AK6" s="1061"/>
      <c r="AL6" s="1061"/>
      <c r="AM6" s="110"/>
    </row>
    <row r="7" spans="1:43"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row>
    <row r="8" spans="1:43" ht="15" customHeight="1" x14ac:dyDescent="0.2">
      <c r="A8" s="62">
        <v>47</v>
      </c>
      <c r="B8" s="96"/>
      <c r="C8" s="1064"/>
      <c r="D8" s="1065"/>
      <c r="E8" s="1065"/>
      <c r="F8" s="1065"/>
      <c r="G8" s="1065"/>
      <c r="H8" s="1065"/>
      <c r="I8" s="1065"/>
      <c r="J8" s="1065"/>
      <c r="K8" s="1065"/>
      <c r="L8" s="1066"/>
      <c r="M8" s="1066"/>
      <c r="N8" s="1066"/>
      <c r="O8" s="1066"/>
      <c r="P8" s="1066"/>
      <c r="Q8" s="1066"/>
      <c r="R8" s="1066"/>
      <c r="S8" s="1066"/>
      <c r="T8" s="1066"/>
      <c r="U8" s="1066"/>
      <c r="V8" s="1066"/>
      <c r="W8" s="1066"/>
      <c r="X8" s="1066"/>
      <c r="Y8" s="1066"/>
      <c r="Z8" s="1066"/>
      <c r="AA8" s="1066"/>
      <c r="AB8" s="1066"/>
      <c r="AC8" s="1066"/>
      <c r="AD8" s="1066"/>
      <c r="AE8" s="1066"/>
      <c r="AF8" s="1066"/>
      <c r="AG8" s="1066"/>
      <c r="AH8" s="1066"/>
      <c r="AI8" s="1066"/>
      <c r="AJ8" s="1066"/>
      <c r="AK8" s="1066"/>
      <c r="AL8" s="1067"/>
      <c r="AM8" s="110"/>
    </row>
    <row r="9" spans="1:43" ht="15" customHeight="1" x14ac:dyDescent="0.2">
      <c r="A9" s="62">
        <v>46</v>
      </c>
      <c r="B9" s="96"/>
      <c r="C9" s="1068"/>
      <c r="D9" s="1069"/>
      <c r="E9" s="1069"/>
      <c r="F9" s="1069"/>
      <c r="G9" s="1069"/>
      <c r="H9" s="1069"/>
      <c r="I9" s="1069"/>
      <c r="J9" s="1069"/>
      <c r="K9" s="1069"/>
      <c r="L9" s="1069"/>
      <c r="M9" s="1069"/>
      <c r="N9" s="1069"/>
      <c r="O9" s="1069"/>
      <c r="P9" s="1069"/>
      <c r="Q9" s="1069"/>
      <c r="R9" s="1069"/>
      <c r="S9" s="1069"/>
      <c r="T9" s="1069"/>
      <c r="U9" s="1069"/>
      <c r="V9" s="1069"/>
      <c r="W9" s="1069"/>
      <c r="X9" s="1069"/>
      <c r="Y9" s="1069"/>
      <c r="Z9" s="1069"/>
      <c r="AA9" s="1069"/>
      <c r="AB9" s="1069"/>
      <c r="AC9" s="1069"/>
      <c r="AD9" s="1069"/>
      <c r="AE9" s="1069"/>
      <c r="AF9" s="1069"/>
      <c r="AG9" s="1069"/>
      <c r="AH9" s="1069"/>
      <c r="AI9" s="1069"/>
      <c r="AJ9" s="1069"/>
      <c r="AK9" s="1069"/>
      <c r="AL9" s="1070"/>
      <c r="AM9" s="110"/>
    </row>
    <row r="10" spans="1:43" ht="15" customHeight="1" x14ac:dyDescent="0.2">
      <c r="A10" s="62">
        <v>45</v>
      </c>
      <c r="B10" s="96"/>
      <c r="C10" s="1071"/>
      <c r="D10" s="1072"/>
      <c r="E10" s="1072"/>
      <c r="F10" s="1072"/>
      <c r="G10" s="1072"/>
      <c r="H10" s="1072"/>
      <c r="I10" s="1072"/>
      <c r="J10" s="1072"/>
      <c r="K10" s="1072"/>
      <c r="L10" s="1072"/>
      <c r="M10" s="1072"/>
      <c r="N10" s="1072"/>
      <c r="O10" s="1072"/>
      <c r="P10" s="1072"/>
      <c r="Q10" s="1072"/>
      <c r="R10" s="1072"/>
      <c r="S10" s="1072"/>
      <c r="T10" s="1072"/>
      <c r="U10" s="1072"/>
      <c r="V10" s="1072"/>
      <c r="W10" s="1072"/>
      <c r="X10" s="1072"/>
      <c r="Y10" s="1072"/>
      <c r="Z10" s="1072"/>
      <c r="AA10" s="1072"/>
      <c r="AB10" s="1072"/>
      <c r="AC10" s="1072"/>
      <c r="AD10" s="1072"/>
      <c r="AE10" s="1072"/>
      <c r="AF10" s="1072"/>
      <c r="AG10" s="1072"/>
      <c r="AH10" s="1072"/>
      <c r="AI10" s="1072"/>
      <c r="AJ10" s="1072"/>
      <c r="AK10" s="1072"/>
      <c r="AL10" s="1073"/>
      <c r="AM10" s="110"/>
    </row>
    <row r="11" spans="1:43" ht="15" customHeight="1" x14ac:dyDescent="0.2">
      <c r="A11" s="62">
        <v>44</v>
      </c>
      <c r="B11" s="96"/>
      <c r="C11" s="1071"/>
      <c r="D11" s="1072"/>
      <c r="E11" s="1072"/>
      <c r="F11" s="1072"/>
      <c r="G11" s="1072"/>
      <c r="H11" s="1072"/>
      <c r="I11" s="1072"/>
      <c r="J11" s="1072"/>
      <c r="K11" s="1072"/>
      <c r="L11" s="1072"/>
      <c r="M11" s="1072"/>
      <c r="N11" s="1072"/>
      <c r="O11" s="1072"/>
      <c r="P11" s="1072"/>
      <c r="Q11" s="1072"/>
      <c r="R11" s="1072"/>
      <c r="S11" s="1072"/>
      <c r="T11" s="1072"/>
      <c r="U11" s="1072"/>
      <c r="V11" s="1072"/>
      <c r="W11" s="1072"/>
      <c r="X11" s="1072"/>
      <c r="Y11" s="1072"/>
      <c r="Z11" s="1072"/>
      <c r="AA11" s="1072"/>
      <c r="AB11" s="1072"/>
      <c r="AC11" s="1072"/>
      <c r="AD11" s="1072"/>
      <c r="AE11" s="1072"/>
      <c r="AF11" s="1072"/>
      <c r="AG11" s="1072"/>
      <c r="AH11" s="1072"/>
      <c r="AI11" s="1072"/>
      <c r="AJ11" s="1072"/>
      <c r="AK11" s="1072"/>
      <c r="AL11" s="1073"/>
      <c r="AM11" s="110"/>
    </row>
    <row r="12" spans="1:43" ht="15" customHeight="1" x14ac:dyDescent="0.2">
      <c r="A12" s="62">
        <v>43</v>
      </c>
      <c r="B12" s="96"/>
      <c r="C12" s="1071"/>
      <c r="D12" s="1072"/>
      <c r="E12" s="1072"/>
      <c r="F12" s="1072"/>
      <c r="G12" s="1072"/>
      <c r="H12" s="1072"/>
      <c r="I12" s="1072"/>
      <c r="J12" s="1072"/>
      <c r="K12" s="1072"/>
      <c r="L12" s="1072"/>
      <c r="M12" s="1072"/>
      <c r="N12" s="1072"/>
      <c r="O12" s="1072"/>
      <c r="P12" s="1072"/>
      <c r="Q12" s="1072"/>
      <c r="R12" s="1072"/>
      <c r="S12" s="1072"/>
      <c r="T12" s="1072"/>
      <c r="U12" s="1072"/>
      <c r="V12" s="1072"/>
      <c r="W12" s="1072"/>
      <c r="X12" s="1072"/>
      <c r="Y12" s="1072"/>
      <c r="Z12" s="1072"/>
      <c r="AA12" s="1072"/>
      <c r="AB12" s="1072"/>
      <c r="AC12" s="1072"/>
      <c r="AD12" s="1072"/>
      <c r="AE12" s="1072"/>
      <c r="AF12" s="1072"/>
      <c r="AG12" s="1072"/>
      <c r="AH12" s="1072"/>
      <c r="AI12" s="1072"/>
      <c r="AJ12" s="1072"/>
      <c r="AK12" s="1072"/>
      <c r="AL12" s="1073"/>
      <c r="AM12" s="110"/>
    </row>
    <row r="13" spans="1:43" ht="15" customHeight="1" x14ac:dyDescent="0.2">
      <c r="A13" s="62">
        <v>42</v>
      </c>
      <c r="B13" s="96"/>
      <c r="C13" s="1071"/>
      <c r="D13" s="1072"/>
      <c r="E13" s="1072"/>
      <c r="F13" s="1072"/>
      <c r="G13" s="1072"/>
      <c r="H13" s="1072"/>
      <c r="I13" s="1072"/>
      <c r="J13" s="1072"/>
      <c r="K13" s="1072"/>
      <c r="L13" s="1072"/>
      <c r="M13" s="1072"/>
      <c r="N13" s="1072"/>
      <c r="O13" s="1072"/>
      <c r="P13" s="1072"/>
      <c r="Q13" s="1072"/>
      <c r="R13" s="1072"/>
      <c r="S13" s="1072"/>
      <c r="T13" s="1072"/>
      <c r="U13" s="1072"/>
      <c r="V13" s="1072"/>
      <c r="W13" s="1072"/>
      <c r="X13" s="1072"/>
      <c r="Y13" s="1072"/>
      <c r="Z13" s="1072"/>
      <c r="AA13" s="1072"/>
      <c r="AB13" s="1072"/>
      <c r="AC13" s="1072"/>
      <c r="AD13" s="1072"/>
      <c r="AE13" s="1072"/>
      <c r="AF13" s="1072"/>
      <c r="AG13" s="1072"/>
      <c r="AH13" s="1072"/>
      <c r="AI13" s="1072"/>
      <c r="AJ13" s="1072"/>
      <c r="AK13" s="1072"/>
      <c r="AL13" s="1073"/>
      <c r="AM13" s="110"/>
    </row>
    <row r="14" spans="1:43" ht="15" customHeight="1" x14ac:dyDescent="0.2">
      <c r="A14" s="62">
        <v>41</v>
      </c>
      <c r="B14" s="96"/>
      <c r="C14" s="1071"/>
      <c r="D14" s="1072"/>
      <c r="E14" s="1072"/>
      <c r="F14" s="1072"/>
      <c r="G14" s="1072"/>
      <c r="H14" s="1072"/>
      <c r="I14" s="1072"/>
      <c r="J14" s="1072"/>
      <c r="K14" s="1072"/>
      <c r="L14" s="1072"/>
      <c r="M14" s="1072"/>
      <c r="N14" s="1072"/>
      <c r="O14" s="1072"/>
      <c r="P14" s="1072"/>
      <c r="Q14" s="1072"/>
      <c r="R14" s="1072"/>
      <c r="S14" s="1072"/>
      <c r="T14" s="1072"/>
      <c r="U14" s="1072"/>
      <c r="V14" s="1072"/>
      <c r="W14" s="1072"/>
      <c r="X14" s="1072"/>
      <c r="Y14" s="1072"/>
      <c r="Z14" s="1072"/>
      <c r="AA14" s="1072"/>
      <c r="AB14" s="1072"/>
      <c r="AC14" s="1072"/>
      <c r="AD14" s="1072"/>
      <c r="AE14" s="1072"/>
      <c r="AF14" s="1072"/>
      <c r="AG14" s="1072"/>
      <c r="AH14" s="1072"/>
      <c r="AI14" s="1072"/>
      <c r="AJ14" s="1072"/>
      <c r="AK14" s="1072"/>
      <c r="AL14" s="1073"/>
      <c r="AM14" s="110"/>
      <c r="AQ14" s="64"/>
    </row>
    <row r="15" spans="1:43" ht="15" customHeight="1" x14ac:dyDescent="0.2">
      <c r="A15" s="62">
        <v>40</v>
      </c>
      <c r="B15" s="96"/>
      <c r="C15" s="1071"/>
      <c r="D15" s="1072"/>
      <c r="E15" s="1072"/>
      <c r="F15" s="1072"/>
      <c r="G15" s="1072"/>
      <c r="H15" s="1072"/>
      <c r="I15" s="1072"/>
      <c r="J15" s="1072"/>
      <c r="K15" s="1072"/>
      <c r="L15" s="1072"/>
      <c r="M15" s="1072"/>
      <c r="N15" s="1072"/>
      <c r="O15" s="1072"/>
      <c r="P15" s="1072"/>
      <c r="Q15" s="1072"/>
      <c r="R15" s="1072"/>
      <c r="S15" s="1072"/>
      <c r="T15" s="1072"/>
      <c r="U15" s="1072"/>
      <c r="V15" s="1072"/>
      <c r="W15" s="1072"/>
      <c r="X15" s="1072"/>
      <c r="Y15" s="1072"/>
      <c r="Z15" s="1072"/>
      <c r="AA15" s="1072"/>
      <c r="AB15" s="1072"/>
      <c r="AC15" s="1072"/>
      <c r="AD15" s="1072"/>
      <c r="AE15" s="1072"/>
      <c r="AF15" s="1072"/>
      <c r="AG15" s="1072"/>
      <c r="AH15" s="1072"/>
      <c r="AI15" s="1072"/>
      <c r="AJ15" s="1072"/>
      <c r="AK15" s="1072"/>
      <c r="AL15" s="1073"/>
      <c r="AM15" s="110"/>
    </row>
    <row r="16" spans="1:43" ht="15" customHeight="1" x14ac:dyDescent="0.2">
      <c r="A16" s="62">
        <v>39</v>
      </c>
      <c r="B16" s="96"/>
      <c r="C16" s="1074"/>
      <c r="D16" s="1075"/>
      <c r="E16" s="1075"/>
      <c r="F16" s="1075"/>
      <c r="G16" s="1075"/>
      <c r="H16" s="1075"/>
      <c r="I16" s="1075"/>
      <c r="J16" s="1075"/>
      <c r="K16" s="1075"/>
      <c r="L16" s="1075"/>
      <c r="M16" s="1075"/>
      <c r="N16" s="1075"/>
      <c r="O16" s="1075"/>
      <c r="P16" s="1075"/>
      <c r="Q16" s="1075"/>
      <c r="R16" s="1075"/>
      <c r="S16" s="1075"/>
      <c r="T16" s="1075"/>
      <c r="U16" s="1075"/>
      <c r="V16" s="1075"/>
      <c r="W16" s="1075"/>
      <c r="X16" s="1075"/>
      <c r="Y16" s="1075"/>
      <c r="Z16" s="1075"/>
      <c r="AA16" s="1075"/>
      <c r="AB16" s="1075"/>
      <c r="AC16" s="1075"/>
      <c r="AD16" s="1075"/>
      <c r="AE16" s="1075"/>
      <c r="AF16" s="1075"/>
      <c r="AG16" s="1075"/>
      <c r="AH16" s="1075"/>
      <c r="AI16" s="1075"/>
      <c r="AJ16" s="1075"/>
      <c r="AK16" s="1075"/>
      <c r="AL16" s="1076"/>
      <c r="AM16" s="110"/>
    </row>
    <row r="17" spans="1:45" ht="15" customHeight="1" x14ac:dyDescent="0.2">
      <c r="A17" s="62">
        <v>38</v>
      </c>
      <c r="B17" s="96"/>
      <c r="C17" s="399"/>
      <c r="D17" s="399"/>
      <c r="E17" s="399"/>
      <c r="F17" s="399"/>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110"/>
    </row>
    <row r="18" spans="1:45" ht="15" customHeight="1" x14ac:dyDescent="0.2">
      <c r="A18" s="62">
        <v>37</v>
      </c>
      <c r="B18" s="96"/>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110"/>
    </row>
    <row r="19" spans="1:45" ht="15" customHeight="1" x14ac:dyDescent="0.2">
      <c r="A19" s="62">
        <v>36</v>
      </c>
      <c r="B19" s="96"/>
      <c r="C19" s="399"/>
      <c r="D19" s="399"/>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110"/>
      <c r="AN19" s="62"/>
    </row>
    <row r="20" spans="1:45" ht="15" customHeight="1" x14ac:dyDescent="0.25">
      <c r="A20" s="62">
        <v>35</v>
      </c>
      <c r="B20" s="96"/>
      <c r="C20" s="1077" t="s">
        <v>95</v>
      </c>
      <c r="D20" s="1078"/>
      <c r="E20" s="1078"/>
      <c r="F20" s="1078"/>
      <c r="G20" s="1078"/>
      <c r="H20" s="1078"/>
      <c r="I20" s="1078"/>
      <c r="J20" s="1078"/>
      <c r="K20" s="1078"/>
      <c r="L20" s="1078"/>
      <c r="M20" s="1078"/>
      <c r="N20" s="1078"/>
      <c r="O20" s="1078"/>
      <c r="P20" s="1078"/>
      <c r="Q20" s="1078"/>
      <c r="R20" s="1078"/>
      <c r="S20" s="1078"/>
      <c r="T20" s="1078"/>
      <c r="U20" s="1078"/>
      <c r="V20" s="1078"/>
      <c r="W20" s="1078"/>
      <c r="X20" s="1078"/>
      <c r="Y20" s="1078"/>
      <c r="Z20" s="1078"/>
      <c r="AA20" s="1078"/>
      <c r="AB20" s="1078"/>
      <c r="AC20" s="1078"/>
      <c r="AD20" s="1078"/>
      <c r="AE20" s="1078"/>
      <c r="AF20" s="1078"/>
      <c r="AG20" s="1078"/>
      <c r="AH20" s="1078"/>
      <c r="AI20" s="1078"/>
      <c r="AJ20" s="1078"/>
      <c r="AK20" s="1078"/>
      <c r="AL20" s="1078"/>
      <c r="AM20" s="110"/>
      <c r="AR20" s="65"/>
      <c r="AS20" s="65"/>
    </row>
    <row r="21" spans="1:45" ht="15" customHeight="1" x14ac:dyDescent="0.2">
      <c r="A21" s="62">
        <v>34</v>
      </c>
      <c r="B21" s="96"/>
      <c r="C21" s="159"/>
      <c r="D21" s="159"/>
      <c r="E21" s="159"/>
      <c r="F21" s="159"/>
      <c r="G21" s="159"/>
      <c r="H21" s="159"/>
      <c r="I21" s="159"/>
      <c r="J21" s="159"/>
      <c r="K21" s="159"/>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10"/>
    </row>
    <row r="22" spans="1:45" ht="15" customHeight="1" x14ac:dyDescent="0.25">
      <c r="A22" s="62">
        <v>33</v>
      </c>
      <c r="B22" s="96"/>
      <c r="C22" s="109"/>
      <c r="D22" s="1062"/>
      <c r="E22" s="1062"/>
      <c r="F22" s="400" t="s">
        <v>80</v>
      </c>
      <c r="G22" s="113"/>
      <c r="H22" s="401"/>
      <c r="I22" s="1079"/>
      <c r="J22" s="1062"/>
      <c r="K22" s="400" t="s">
        <v>81</v>
      </c>
      <c r="L22" s="401"/>
      <c r="M22" s="113"/>
      <c r="N22" s="113"/>
      <c r="O22" s="164"/>
      <c r="P22" s="164"/>
      <c r="Q22" s="164"/>
      <c r="R22" s="164"/>
      <c r="S22" s="164"/>
      <c r="T22" s="164"/>
      <c r="U22" s="164"/>
      <c r="V22" s="164"/>
      <c r="W22" s="164"/>
      <c r="X22" s="164"/>
      <c r="Y22" s="164"/>
      <c r="Z22" s="164"/>
      <c r="AA22" s="96"/>
      <c r="AB22" s="109"/>
      <c r="AC22" s="111"/>
      <c r="AD22" s="109"/>
      <c r="AE22" s="109"/>
      <c r="AF22" s="109"/>
      <c r="AG22" s="109"/>
      <c r="AH22" s="109"/>
      <c r="AI22" s="109"/>
      <c r="AJ22" s="109"/>
      <c r="AK22" s="109"/>
      <c r="AL22" s="109"/>
      <c r="AM22" s="110"/>
    </row>
    <row r="23" spans="1:45" ht="15" customHeight="1" x14ac:dyDescent="0.25">
      <c r="A23" s="62">
        <v>32</v>
      </c>
      <c r="B23" s="96"/>
      <c r="C23" s="109"/>
      <c r="D23" s="12"/>
      <c r="E23" s="12"/>
      <c r="F23" s="400"/>
      <c r="G23" s="113"/>
      <c r="H23" s="401"/>
      <c r="I23" s="401"/>
      <c r="J23" s="12"/>
      <c r="K23" s="400"/>
      <c r="L23" s="401"/>
      <c r="M23" s="113"/>
      <c r="N23" s="113"/>
      <c r="O23" s="164"/>
      <c r="P23" s="164"/>
      <c r="Q23" s="164"/>
      <c r="R23" s="164"/>
      <c r="S23" s="164"/>
      <c r="T23" s="164"/>
      <c r="U23" s="164"/>
      <c r="V23" s="164"/>
      <c r="W23" s="164"/>
      <c r="X23" s="164"/>
      <c r="Y23" s="164"/>
      <c r="Z23" s="164"/>
      <c r="AA23" s="96"/>
      <c r="AB23" s="109"/>
      <c r="AC23" s="111"/>
      <c r="AD23" s="109"/>
      <c r="AE23" s="109"/>
      <c r="AF23" s="109"/>
      <c r="AG23" s="109"/>
      <c r="AH23" s="109"/>
      <c r="AI23" s="109"/>
      <c r="AJ23" s="109"/>
      <c r="AK23" s="109"/>
      <c r="AL23" s="109"/>
      <c r="AM23" s="110"/>
    </row>
    <row r="24" spans="1:45" ht="15" customHeight="1" x14ac:dyDescent="0.2">
      <c r="A24" s="62">
        <v>31</v>
      </c>
      <c r="B24" s="96"/>
      <c r="C24" s="109"/>
      <c r="D24" s="109"/>
      <c r="E24" s="109"/>
      <c r="F24" s="109"/>
      <c r="G24" s="109"/>
      <c r="H24" s="109"/>
      <c r="I24" s="109"/>
      <c r="J24" s="96"/>
      <c r="K24" s="97"/>
      <c r="L24" s="163"/>
      <c r="M24" s="156"/>
      <c r="N24" s="156"/>
      <c r="O24" s="156"/>
      <c r="P24" s="163"/>
      <c r="Q24" s="163"/>
      <c r="R24" s="163"/>
      <c r="S24" s="163"/>
      <c r="T24" s="163"/>
      <c r="U24" s="163"/>
      <c r="V24" s="163"/>
      <c r="W24" s="163"/>
      <c r="X24" s="163"/>
      <c r="Y24" s="163"/>
      <c r="Z24" s="109"/>
      <c r="AA24" s="96"/>
      <c r="AB24" s="109"/>
      <c r="AC24" s="109"/>
      <c r="AD24" s="109"/>
      <c r="AE24" s="109"/>
      <c r="AF24" s="109"/>
      <c r="AG24" s="109"/>
      <c r="AH24" s="109"/>
      <c r="AI24" s="109"/>
      <c r="AJ24" s="109"/>
      <c r="AK24" s="109"/>
      <c r="AL24" s="109"/>
      <c r="AM24" s="110"/>
    </row>
    <row r="25" spans="1:45" ht="15" customHeight="1" x14ac:dyDescent="0.2">
      <c r="A25" s="62">
        <v>30</v>
      </c>
      <c r="B25" s="96"/>
      <c r="C25" s="109"/>
      <c r="D25" s="109"/>
      <c r="E25" s="109"/>
      <c r="F25" s="109"/>
      <c r="G25" s="109"/>
      <c r="H25" s="109"/>
      <c r="I25" s="109"/>
      <c r="J25" s="96"/>
      <c r="K25" s="458"/>
      <c r="L25" s="446"/>
      <c r="M25" s="447"/>
      <c r="N25" s="447"/>
      <c r="O25" s="447"/>
      <c r="P25" s="446"/>
      <c r="Q25" s="446"/>
      <c r="R25" s="446"/>
      <c r="S25" s="446"/>
      <c r="T25" s="446"/>
      <c r="U25" s="446"/>
      <c r="V25" s="446"/>
      <c r="W25" s="446"/>
      <c r="X25" s="446"/>
      <c r="Y25" s="446"/>
      <c r="Z25" s="109"/>
      <c r="AA25" s="96"/>
      <c r="AB25" s="109"/>
      <c r="AC25" s="109"/>
      <c r="AD25" s="109"/>
      <c r="AE25" s="109"/>
      <c r="AF25" s="109"/>
      <c r="AG25" s="109"/>
      <c r="AH25" s="109"/>
      <c r="AI25" s="109"/>
      <c r="AJ25" s="109"/>
      <c r="AK25" s="109"/>
      <c r="AL25" s="109"/>
      <c r="AM25" s="110"/>
    </row>
    <row r="26" spans="1:45"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row>
    <row r="27" spans="1:45" ht="15" customHeight="1" x14ac:dyDescent="0.2">
      <c r="A27" s="62">
        <v>28</v>
      </c>
      <c r="B27" s="96"/>
      <c r="C27" s="1060" t="s">
        <v>309</v>
      </c>
      <c r="D27" s="1061"/>
      <c r="E27" s="1061"/>
      <c r="F27" s="1061"/>
      <c r="G27" s="1061"/>
      <c r="H27" s="1061"/>
      <c r="I27" s="1061"/>
      <c r="J27" s="1061"/>
      <c r="K27" s="1061"/>
      <c r="L27" s="1061"/>
      <c r="M27" s="1061"/>
      <c r="N27" s="1061"/>
      <c r="O27" s="1061"/>
      <c r="P27" s="1061"/>
      <c r="Q27" s="1061"/>
      <c r="R27" s="1061"/>
      <c r="S27" s="1061"/>
      <c r="T27" s="1061"/>
      <c r="U27" s="1061"/>
      <c r="V27" s="1061"/>
      <c r="W27" s="1061"/>
      <c r="X27" s="1061"/>
      <c r="Y27" s="1061"/>
      <c r="Z27" s="1061"/>
      <c r="AA27" s="1061"/>
      <c r="AB27" s="1061"/>
      <c r="AC27" s="1061"/>
      <c r="AD27" s="1061"/>
      <c r="AE27" s="1061"/>
      <c r="AF27" s="1061"/>
      <c r="AG27" s="1061"/>
      <c r="AH27" s="1061"/>
      <c r="AI27" s="1061"/>
      <c r="AJ27" s="1061"/>
      <c r="AK27" s="1061"/>
      <c r="AL27" s="1061"/>
      <c r="AM27" s="110"/>
    </row>
    <row r="28" spans="1:45" ht="15" customHeight="1" x14ac:dyDescent="0.2">
      <c r="A28" s="62">
        <v>27</v>
      </c>
      <c r="B28" s="96"/>
      <c r="C28" s="1061"/>
      <c r="D28" s="1061"/>
      <c r="E28" s="1061"/>
      <c r="F28" s="1061"/>
      <c r="G28" s="1061"/>
      <c r="H28" s="1061"/>
      <c r="I28" s="1061"/>
      <c r="J28" s="1061"/>
      <c r="K28" s="1061"/>
      <c r="L28" s="1061"/>
      <c r="M28" s="1061"/>
      <c r="N28" s="1061"/>
      <c r="O28" s="1061"/>
      <c r="P28" s="1061"/>
      <c r="Q28" s="1061"/>
      <c r="R28" s="1061"/>
      <c r="S28" s="1061"/>
      <c r="T28" s="1061"/>
      <c r="U28" s="1061"/>
      <c r="V28" s="1061"/>
      <c r="W28" s="1061"/>
      <c r="X28" s="1061"/>
      <c r="Y28" s="1061"/>
      <c r="Z28" s="1061"/>
      <c r="AA28" s="1061"/>
      <c r="AB28" s="1061"/>
      <c r="AC28" s="1061"/>
      <c r="AD28" s="1061"/>
      <c r="AE28" s="1061"/>
      <c r="AF28" s="1061"/>
      <c r="AG28" s="1061"/>
      <c r="AH28" s="1061"/>
      <c r="AI28" s="1061"/>
      <c r="AJ28" s="1061"/>
      <c r="AK28" s="1061"/>
      <c r="AL28" s="1061"/>
      <c r="AM28" s="110"/>
    </row>
    <row r="29" spans="1:45"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402"/>
    </row>
    <row r="30" spans="1:45" ht="15" customHeight="1" x14ac:dyDescent="0.25">
      <c r="A30" s="62">
        <v>25</v>
      </c>
      <c r="B30" s="96"/>
      <c r="C30" s="131" t="s">
        <v>96</v>
      </c>
      <c r="D30" s="113"/>
      <c r="E30" s="113"/>
      <c r="F30" s="231"/>
      <c r="G30" s="1062"/>
      <c r="H30" s="1063"/>
      <c r="I30" s="1063"/>
      <c r="J30" s="1063"/>
      <c r="K30" s="1063"/>
      <c r="L30" s="1063"/>
      <c r="M30" s="1063"/>
      <c r="N30" s="1063"/>
      <c r="O30" s="1063"/>
      <c r="P30" s="1063"/>
      <c r="Q30" s="1063"/>
      <c r="R30" s="1063"/>
      <c r="S30" s="1063"/>
      <c r="T30" s="113"/>
      <c r="U30" s="113"/>
      <c r="V30" s="113"/>
      <c r="W30" s="131" t="s">
        <v>98</v>
      </c>
      <c r="X30" s="113"/>
      <c r="Y30" s="113"/>
      <c r="Z30" s="231"/>
      <c r="AA30" s="1062"/>
      <c r="AB30" s="1063"/>
      <c r="AC30" s="1063"/>
      <c r="AD30" s="1063"/>
      <c r="AE30" s="1063"/>
      <c r="AF30" s="1063"/>
      <c r="AG30" s="1063"/>
      <c r="AH30" s="1063"/>
      <c r="AI30" s="1063"/>
      <c r="AJ30" s="1063"/>
      <c r="AK30" s="1063"/>
      <c r="AL30" s="1063"/>
      <c r="AM30" s="402"/>
    </row>
    <row r="31" spans="1:45" ht="15" customHeight="1" x14ac:dyDescent="0.25">
      <c r="A31" s="62">
        <v>24</v>
      </c>
      <c r="B31" s="96"/>
      <c r="C31" s="131"/>
      <c r="D31" s="113"/>
      <c r="E31" s="113"/>
      <c r="F31" s="231"/>
      <c r="G31" s="113"/>
      <c r="H31" s="113"/>
      <c r="I31" s="113"/>
      <c r="J31" s="113"/>
      <c r="K31" s="113"/>
      <c r="L31" s="113"/>
      <c r="M31" s="113"/>
      <c r="N31" s="113"/>
      <c r="O31" s="113"/>
      <c r="P31" s="113"/>
      <c r="Q31" s="113"/>
      <c r="R31" s="113"/>
      <c r="S31" s="113"/>
      <c r="T31" s="113"/>
      <c r="U31" s="113"/>
      <c r="V31" s="113"/>
      <c r="W31" s="131"/>
      <c r="X31" s="113"/>
      <c r="Y31" s="113"/>
      <c r="Z31" s="231"/>
      <c r="AA31" s="113"/>
      <c r="AB31" s="113"/>
      <c r="AC31" s="113"/>
      <c r="AD31" s="113"/>
      <c r="AE31" s="113"/>
      <c r="AF31" s="113"/>
      <c r="AG31" s="113"/>
      <c r="AH31" s="113"/>
      <c r="AI31" s="113"/>
      <c r="AJ31" s="113"/>
      <c r="AK31" s="113"/>
      <c r="AL31" s="113"/>
      <c r="AM31" s="402"/>
    </row>
    <row r="32" spans="1:45" ht="15" customHeight="1" x14ac:dyDescent="0.25">
      <c r="A32" s="62">
        <v>23</v>
      </c>
      <c r="B32" s="96"/>
      <c r="C32" s="131" t="s">
        <v>97</v>
      </c>
      <c r="D32" s="113"/>
      <c r="E32" s="231"/>
      <c r="F32" s="231"/>
      <c r="G32" s="1062"/>
      <c r="H32" s="1063"/>
      <c r="I32" s="1063"/>
      <c r="J32" s="1063"/>
      <c r="K32" s="1063"/>
      <c r="L32" s="1063"/>
      <c r="M32" s="1063"/>
      <c r="N32" s="1063"/>
      <c r="O32" s="1063"/>
      <c r="P32" s="1063"/>
      <c r="Q32" s="1063"/>
      <c r="R32" s="1063"/>
      <c r="S32" s="1063"/>
      <c r="T32" s="113"/>
      <c r="U32" s="113"/>
      <c r="V32" s="113"/>
      <c r="W32" s="131" t="s">
        <v>99</v>
      </c>
      <c r="X32" s="113"/>
      <c r="Y32" s="231"/>
      <c r="Z32" s="231"/>
      <c r="AA32" s="1062"/>
      <c r="AB32" s="1063"/>
      <c r="AC32" s="1063"/>
      <c r="AD32" s="1063"/>
      <c r="AE32" s="1063"/>
      <c r="AF32" s="1063"/>
      <c r="AG32" s="1063"/>
      <c r="AH32" s="1063"/>
      <c r="AI32" s="1063"/>
      <c r="AJ32" s="1063"/>
      <c r="AK32" s="1063"/>
      <c r="AL32" s="1063"/>
      <c r="AM32" s="113"/>
    </row>
    <row r="33" spans="1:39"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row>
    <row r="34" spans="1:39"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ht="15" customHeight="1" x14ac:dyDescent="0.25">
      <c r="A35" s="62">
        <v>20</v>
      </c>
      <c r="B35" s="96"/>
      <c r="C35" s="357"/>
      <c r="D35" s="357"/>
      <c r="E35" s="11"/>
      <c r="F35" s="357"/>
      <c r="G35" s="113"/>
      <c r="H35" s="113"/>
      <c r="I35" s="113"/>
      <c r="J35" s="113"/>
      <c r="K35" s="113"/>
      <c r="L35" s="113"/>
      <c r="M35" s="113"/>
      <c r="N35" s="113"/>
      <c r="O35" s="113"/>
      <c r="P35" s="113"/>
      <c r="Q35" s="113"/>
      <c r="R35" s="113"/>
      <c r="S35" s="113"/>
      <c r="T35" s="113"/>
      <c r="U35" s="113"/>
      <c r="V35" s="113"/>
      <c r="W35" s="113"/>
      <c r="X35" s="113"/>
      <c r="Y35" s="113"/>
      <c r="Z35" s="113"/>
      <c r="AA35" s="113"/>
      <c r="AB35" s="403"/>
      <c r="AC35" s="113"/>
      <c r="AD35" s="113"/>
      <c r="AE35" s="113"/>
      <c r="AF35" s="113"/>
      <c r="AG35" s="113"/>
      <c r="AH35" s="113"/>
      <c r="AI35" s="113"/>
      <c r="AJ35" s="113"/>
      <c r="AK35" s="113"/>
      <c r="AL35" s="113"/>
      <c r="AM35" s="113"/>
    </row>
    <row r="36" spans="1:39" ht="15" customHeight="1" x14ac:dyDescent="0.25">
      <c r="A36" s="62">
        <v>19</v>
      </c>
      <c r="B36" s="96"/>
      <c r="C36" s="404" t="s">
        <v>94</v>
      </c>
      <c r="D36" s="97"/>
      <c r="E36" s="97"/>
      <c r="F36" s="97"/>
      <c r="G36" s="96"/>
      <c r="H36" s="96"/>
      <c r="I36" s="96"/>
      <c r="J36" s="96"/>
      <c r="K36" s="96"/>
      <c r="L36" s="96"/>
      <c r="M36" s="96"/>
      <c r="N36" s="96"/>
      <c r="O36" s="96"/>
      <c r="P36" s="96"/>
      <c r="Q36" s="96"/>
      <c r="R36" s="96"/>
      <c r="S36" s="96"/>
      <c r="T36" s="113"/>
      <c r="U36" s="113"/>
      <c r="V36" s="113"/>
      <c r="W36" s="113"/>
      <c r="X36" s="113"/>
      <c r="Y36" s="113"/>
      <c r="Z36" s="113"/>
      <c r="AA36" s="113"/>
      <c r="AB36" s="96"/>
      <c r="AC36" s="113"/>
      <c r="AD36" s="113"/>
      <c r="AE36" s="113"/>
      <c r="AF36" s="113"/>
      <c r="AG36" s="113"/>
      <c r="AH36" s="113"/>
      <c r="AI36" s="113"/>
      <c r="AJ36" s="113"/>
      <c r="AK36" s="113"/>
      <c r="AL36" s="113"/>
      <c r="AM36" s="113"/>
    </row>
    <row r="37" spans="1:39"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113"/>
      <c r="AB37" s="96"/>
      <c r="AC37" s="96"/>
      <c r="AD37" s="96"/>
      <c r="AE37" s="96"/>
      <c r="AF37" s="96"/>
      <c r="AG37" s="96"/>
      <c r="AH37" s="96"/>
      <c r="AI37" s="96"/>
      <c r="AJ37" s="96"/>
      <c r="AK37" s="96"/>
      <c r="AL37" s="96"/>
      <c r="AM37" s="96"/>
    </row>
    <row r="38" spans="1:39"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96"/>
      <c r="AC38" s="96"/>
      <c r="AD38" s="96"/>
      <c r="AE38" s="96"/>
      <c r="AF38" s="96"/>
      <c r="AG38" s="96"/>
      <c r="AH38" s="96"/>
      <c r="AI38" s="96"/>
      <c r="AJ38" s="96"/>
      <c r="AK38" s="96"/>
      <c r="AL38" s="96"/>
      <c r="AM38" s="96"/>
    </row>
    <row r="39" spans="1:39"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113"/>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1058"/>
      <c r="H40" s="795"/>
      <c r="I40" s="795"/>
      <c r="J40" s="795"/>
      <c r="K40" s="795"/>
      <c r="L40" s="795"/>
      <c r="M40" s="795"/>
      <c r="N40" s="795"/>
      <c r="O40" s="795"/>
      <c r="P40" s="795"/>
      <c r="Q40" s="795"/>
      <c r="R40" s="795"/>
      <c r="S40" s="795"/>
      <c r="T40" s="795"/>
      <c r="U40" s="795"/>
      <c r="V40" s="96"/>
      <c r="W40" s="96" t="s">
        <v>103</v>
      </c>
      <c r="X40" s="405"/>
      <c r="Y40" s="1058"/>
      <c r="Z40" s="795"/>
      <c r="AA40" s="795"/>
      <c r="AB40" s="795"/>
      <c r="AC40" s="795"/>
      <c r="AD40" s="795"/>
      <c r="AE40" s="795"/>
      <c r="AF40" s="795"/>
      <c r="AG40" s="795"/>
      <c r="AH40" s="795"/>
      <c r="AI40" s="795"/>
      <c r="AJ40" s="795"/>
      <c r="AK40" s="96"/>
      <c r="AL40" s="96"/>
      <c r="AM40" s="96"/>
    </row>
    <row r="41" spans="1:39" ht="15" customHeight="1" x14ac:dyDescent="0.2">
      <c r="A41" s="62">
        <v>14</v>
      </c>
      <c r="B41" s="96"/>
      <c r="C41" s="96"/>
      <c r="D41" s="96"/>
      <c r="E41" s="96"/>
      <c r="F41" s="96"/>
      <c r="G41" s="406" t="s">
        <v>101</v>
      </c>
      <c r="H41" s="96"/>
      <c r="I41" s="96"/>
      <c r="J41" s="97"/>
      <c r="K41" s="96"/>
      <c r="L41" s="96"/>
      <c r="M41" s="96"/>
      <c r="N41" s="96"/>
      <c r="O41" s="96"/>
      <c r="P41" s="96"/>
      <c r="Q41" s="96"/>
      <c r="R41" s="96"/>
      <c r="S41" s="96"/>
      <c r="T41" s="96"/>
      <c r="U41" s="96"/>
      <c r="V41" s="96"/>
      <c r="W41" s="96"/>
      <c r="X41" s="407"/>
      <c r="Y41" s="406" t="s">
        <v>102</v>
      </c>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1059"/>
      <c r="W44" s="626"/>
      <c r="X44" s="626"/>
      <c r="Y44" s="626"/>
      <c r="Z44" s="626"/>
      <c r="AA44" s="626"/>
      <c r="AB44" s="626"/>
      <c r="AC44" s="626"/>
      <c r="AD44" s="626"/>
      <c r="AE44" s="626"/>
      <c r="AF44" s="626"/>
      <c r="AG44" s="626"/>
      <c r="AH44" s="626"/>
      <c r="AI44" s="626"/>
      <c r="AJ44" s="62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795"/>
      <c r="W45" s="795"/>
      <c r="X45" s="795"/>
      <c r="Y45" s="795"/>
      <c r="Z45" s="795"/>
      <c r="AA45" s="795"/>
      <c r="AB45" s="795"/>
      <c r="AC45" s="795"/>
      <c r="AD45" s="795"/>
      <c r="AE45" s="795"/>
      <c r="AF45" s="795"/>
      <c r="AG45" s="795"/>
      <c r="AH45" s="795"/>
      <c r="AI45" s="795"/>
      <c r="AJ45" s="795"/>
      <c r="AK45" s="96"/>
      <c r="AL45" s="96"/>
      <c r="AM45" s="96"/>
    </row>
    <row r="46" spans="1:39" ht="15" customHeight="1" x14ac:dyDescent="0.2">
      <c r="A46" s="62">
        <v>9</v>
      </c>
      <c r="B46" s="96"/>
      <c r="C46" s="409"/>
      <c r="D46" s="97"/>
      <c r="E46" s="97"/>
      <c r="F46" s="97"/>
      <c r="G46" s="96"/>
      <c r="H46" s="96"/>
      <c r="I46" s="96"/>
      <c r="J46" s="96"/>
      <c r="K46" s="96"/>
      <c r="L46" s="96"/>
      <c r="M46" s="96"/>
      <c r="N46" s="96"/>
      <c r="O46" s="96"/>
      <c r="P46" s="96"/>
      <c r="Q46" s="96"/>
      <c r="R46" s="96"/>
      <c r="S46" s="96"/>
      <c r="T46" s="96"/>
      <c r="U46" s="96"/>
      <c r="V46" s="1053" t="s">
        <v>310</v>
      </c>
      <c r="W46" s="1054"/>
      <c r="X46" s="1054"/>
      <c r="Y46" s="1054"/>
      <c r="Z46" s="1054"/>
      <c r="AA46" s="1054"/>
      <c r="AB46" s="1054"/>
      <c r="AC46" s="1054"/>
      <c r="AD46" s="1054"/>
      <c r="AE46" s="1054"/>
      <c r="AF46" s="1054"/>
      <c r="AG46" s="1055"/>
      <c r="AH46" s="96"/>
      <c r="AI46" s="207"/>
      <c r="AJ46" s="207"/>
      <c r="AK46" s="96"/>
      <c r="AL46" s="96"/>
      <c r="AM46" s="96"/>
    </row>
    <row r="47" spans="1:39" ht="15" customHeight="1" x14ac:dyDescent="0.2">
      <c r="A47" s="62">
        <v>8</v>
      </c>
      <c r="B47" s="96"/>
      <c r="C47" s="409"/>
      <c r="D47" s="97"/>
      <c r="E47" s="97"/>
      <c r="F47" s="97"/>
      <c r="G47" s="96"/>
      <c r="H47" s="96"/>
      <c r="I47" s="96"/>
      <c r="J47" s="96"/>
      <c r="K47" s="96"/>
      <c r="L47" s="96"/>
      <c r="M47" s="96"/>
      <c r="N47" s="96"/>
      <c r="O47" s="96"/>
      <c r="P47" s="96"/>
      <c r="Q47" s="96"/>
      <c r="R47" s="96"/>
      <c r="S47" s="96"/>
      <c r="T47" s="96"/>
      <c r="U47" s="96"/>
      <c r="V47" s="1056"/>
      <c r="W47" s="1056"/>
      <c r="X47" s="1056"/>
      <c r="Y47" s="1056"/>
      <c r="Z47" s="1056"/>
      <c r="AA47" s="1056"/>
      <c r="AB47" s="1056"/>
      <c r="AC47" s="1056"/>
      <c r="AD47" s="1056"/>
      <c r="AE47" s="1056"/>
      <c r="AF47" s="1056"/>
      <c r="AG47" s="1057"/>
      <c r="AH47" s="96"/>
      <c r="AI47" s="96"/>
      <c r="AJ47" s="96"/>
      <c r="AK47" s="96"/>
      <c r="AL47" s="96"/>
      <c r="AM47" s="96"/>
    </row>
    <row r="48" spans="1:39" ht="15" customHeight="1" x14ac:dyDescent="0.2">
      <c r="A48" s="62">
        <v>7</v>
      </c>
      <c r="B48" s="96"/>
      <c r="C48" s="409"/>
      <c r="D48" s="458"/>
      <c r="E48" s="458"/>
      <c r="F48" s="458"/>
      <c r="G48" s="96"/>
      <c r="H48" s="96"/>
      <c r="I48" s="96"/>
      <c r="J48" s="96"/>
      <c r="K48" s="96"/>
      <c r="L48" s="96"/>
      <c r="M48" s="96"/>
      <c r="N48" s="96"/>
      <c r="O48" s="96"/>
      <c r="P48" s="96"/>
      <c r="Q48" s="96"/>
      <c r="R48" s="96"/>
      <c r="S48" s="96"/>
      <c r="T48" s="96"/>
      <c r="U48" s="96"/>
      <c r="V48" s="456"/>
      <c r="W48" s="456"/>
      <c r="X48" s="456"/>
      <c r="Y48" s="456"/>
      <c r="Z48" s="456"/>
      <c r="AA48" s="456"/>
      <c r="AB48" s="456"/>
      <c r="AC48" s="456"/>
      <c r="AD48" s="456"/>
      <c r="AE48" s="456"/>
      <c r="AF48" s="456"/>
      <c r="AG48" s="457"/>
      <c r="AH48" s="96"/>
      <c r="AI48" s="96"/>
      <c r="AJ48" s="96"/>
      <c r="AK48" s="96"/>
      <c r="AL48" s="96"/>
      <c r="AM48" s="96"/>
    </row>
    <row r="49" spans="1:39" ht="15" customHeight="1" x14ac:dyDescent="0.2">
      <c r="A49" s="62">
        <v>6</v>
      </c>
      <c r="B49" s="96"/>
      <c r="C49" s="409"/>
      <c r="D49" s="458"/>
      <c r="E49" s="458"/>
      <c r="F49" s="458"/>
      <c r="G49" s="96"/>
      <c r="H49" s="96"/>
      <c r="I49" s="96"/>
      <c r="J49" s="96"/>
      <c r="K49" s="96"/>
      <c r="L49" s="96"/>
      <c r="M49" s="96"/>
      <c r="N49" s="96"/>
      <c r="O49" s="96"/>
      <c r="P49" s="96"/>
      <c r="Q49" s="96"/>
      <c r="R49" s="96"/>
      <c r="S49" s="96"/>
      <c r="T49" s="96"/>
      <c r="U49" s="96"/>
      <c r="V49" s="456"/>
      <c r="W49" s="456"/>
      <c r="X49" s="456"/>
      <c r="Y49" s="456"/>
      <c r="Z49" s="456"/>
      <c r="AA49" s="456"/>
      <c r="AB49" s="456"/>
      <c r="AC49" s="456"/>
      <c r="AD49" s="456"/>
      <c r="AE49" s="456"/>
      <c r="AF49" s="456"/>
      <c r="AG49" s="457"/>
      <c r="AH49" s="96"/>
      <c r="AI49" s="96"/>
      <c r="AJ49" s="96"/>
      <c r="AK49" s="96"/>
      <c r="AL49" s="96"/>
      <c r="AM49" s="96"/>
    </row>
    <row r="50" spans="1:3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3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3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3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3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39"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row>
    <row r="56" spans="1:39" ht="12.75" customHeight="1" x14ac:dyDescent="0.2">
      <c r="A56" s="63">
        <v>28</v>
      </c>
    </row>
  </sheetData>
  <mergeCells count="14">
    <mergeCell ref="C8:AL16"/>
    <mergeCell ref="C5:AL6"/>
    <mergeCell ref="C20:AL20"/>
    <mergeCell ref="D22:E22"/>
    <mergeCell ref="I22:J22"/>
    <mergeCell ref="V46:AG47"/>
    <mergeCell ref="G40:U40"/>
    <mergeCell ref="Y40:AJ40"/>
    <mergeCell ref="V44:AJ45"/>
    <mergeCell ref="C27:AL28"/>
    <mergeCell ref="G30:S30"/>
    <mergeCell ref="G32:S32"/>
    <mergeCell ref="AA30:AL30"/>
    <mergeCell ref="AA32:AL3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topLeftCell="AN1" zoomScale="115" zoomScaleNormal="115" zoomScaleSheetLayoutView="100" workbookViewId="0">
      <selection activeCell="S25" sqref="S25"/>
    </sheetView>
  </sheetViews>
  <sheetFormatPr defaultColWidth="10.7109375" defaultRowHeight="15" customHeight="1" x14ac:dyDescent="0.2"/>
  <cols>
    <col min="1" max="1" width="10.7109375" style="63"/>
    <col min="2" max="2" width="2.7109375" style="63" customWidth="1"/>
    <col min="3" max="3" width="2.5703125" style="63" customWidth="1"/>
    <col min="4"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35">
      <c r="A1" s="62">
        <v>54</v>
      </c>
      <c r="B1" s="107"/>
      <c r="C1" s="107"/>
      <c r="D1" s="107"/>
      <c r="E1" s="107"/>
      <c r="F1" s="107"/>
      <c r="G1" s="107"/>
      <c r="H1" s="107"/>
      <c r="I1" s="107"/>
      <c r="J1" s="441"/>
      <c r="K1" s="441"/>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M1" s="179"/>
      <c r="BN1" s="179"/>
      <c r="BO1" s="179"/>
      <c r="BP1" s="179"/>
      <c r="BQ1" s="179"/>
      <c r="BR1" s="179"/>
      <c r="BS1" s="179"/>
      <c r="BT1" s="179"/>
      <c r="BU1" s="179"/>
      <c r="BV1" s="179"/>
      <c r="BW1" s="179"/>
      <c r="BX1" s="179"/>
      <c r="BY1" s="179"/>
      <c r="BZ1" s="109"/>
    </row>
    <row r="2" spans="1:82" ht="15" customHeight="1" x14ac:dyDescent="0.35">
      <c r="A2" s="67">
        <v>53</v>
      </c>
      <c r="B2" s="107"/>
      <c r="C2" s="107"/>
      <c r="D2" s="107"/>
      <c r="E2" s="107"/>
      <c r="F2" s="107"/>
      <c r="G2" s="107"/>
      <c r="H2" s="107"/>
      <c r="I2" s="107"/>
      <c r="J2" s="441"/>
      <c r="K2" s="441"/>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c r="BU2" s="179"/>
      <c r="BV2" s="179"/>
      <c r="BW2" s="179"/>
      <c r="BX2" s="179"/>
      <c r="BY2" s="179"/>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4"/>
      <c r="BP3" s="109"/>
      <c r="BQ3" s="179"/>
      <c r="BR3" s="179"/>
      <c r="BS3" s="179"/>
      <c r="BT3" s="179"/>
      <c r="BU3" s="179"/>
      <c r="BV3" s="179"/>
      <c r="BW3" s="179"/>
      <c r="BX3" s="179"/>
      <c r="BY3" s="179"/>
      <c r="BZ3" s="110"/>
    </row>
    <row r="4" spans="1:82" ht="15" customHeight="1" x14ac:dyDescent="0.25">
      <c r="A4" s="62">
        <v>51</v>
      </c>
      <c r="B4" s="109"/>
      <c r="C4" s="111" t="s">
        <v>175</v>
      </c>
      <c r="D4" s="442"/>
      <c r="E4" s="442"/>
      <c r="F4" s="442"/>
      <c r="G4" s="442"/>
      <c r="H4" s="442"/>
      <c r="I4" s="442"/>
      <c r="J4" s="442"/>
      <c r="K4" s="442"/>
      <c r="L4" s="442"/>
      <c r="M4" s="442"/>
      <c r="N4" s="442"/>
      <c r="O4" s="442"/>
      <c r="P4" s="442"/>
      <c r="Q4" s="442"/>
      <c r="R4" s="442"/>
      <c r="S4" s="442"/>
      <c r="T4" s="442"/>
      <c r="U4" s="442"/>
      <c r="V4" s="442"/>
      <c r="W4" s="442"/>
      <c r="X4" s="442"/>
      <c r="Y4" s="442"/>
      <c r="Z4" s="442"/>
      <c r="AA4" s="444"/>
      <c r="AB4" s="444"/>
      <c r="AC4" s="444"/>
      <c r="AD4" s="460"/>
      <c r="AE4" s="460"/>
      <c r="AF4" s="460"/>
      <c r="AG4" s="460"/>
      <c r="AH4" s="460"/>
      <c r="AI4" s="460"/>
      <c r="AJ4" s="460"/>
      <c r="AK4" s="460"/>
      <c r="AL4" s="460"/>
      <c r="AM4" s="402"/>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10"/>
    </row>
    <row r="6" spans="1:82" ht="15" customHeight="1" x14ac:dyDescent="0.25">
      <c r="A6" s="62">
        <v>49</v>
      </c>
      <c r="B6" s="96"/>
      <c r="C6" s="113"/>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113"/>
      <c r="AO6" s="96"/>
      <c r="AP6" s="180"/>
      <c r="AQ6" s="180"/>
      <c r="AR6" s="180"/>
      <c r="AS6" s="180"/>
      <c r="AT6" s="180"/>
      <c r="AU6" s="180"/>
      <c r="AV6" s="180"/>
      <c r="AW6" s="180"/>
      <c r="AX6" s="180"/>
      <c r="AY6" s="180"/>
      <c r="AZ6" s="180"/>
      <c r="BA6" s="180"/>
      <c r="BB6" s="180"/>
      <c r="BC6" s="180"/>
      <c r="BD6" s="180"/>
      <c r="BE6" s="180"/>
      <c r="BF6" s="180"/>
      <c r="BG6" s="180"/>
      <c r="BH6" s="180"/>
      <c r="BI6" s="180"/>
      <c r="BJ6" s="180"/>
      <c r="BK6" s="180"/>
      <c r="BL6" s="180"/>
      <c r="BM6" s="180"/>
      <c r="BN6" s="180"/>
      <c r="BO6" s="180"/>
      <c r="BP6" s="180"/>
      <c r="BQ6" s="180"/>
      <c r="BR6" s="180"/>
      <c r="BS6" s="180"/>
      <c r="BT6" s="180"/>
      <c r="BU6" s="180"/>
      <c r="BV6" s="180"/>
      <c r="BW6" s="180"/>
      <c r="BX6" s="180"/>
      <c r="BY6" s="180"/>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1" t="s">
        <v>376</v>
      </c>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1"/>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2"/>
      <c r="AR9" s="162"/>
      <c r="AS9" s="109"/>
      <c r="AT9" s="475" t="s">
        <v>180</v>
      </c>
      <c r="AU9" s="447"/>
      <c r="AV9" s="447"/>
      <c r="AW9" s="113" t="s">
        <v>377</v>
      </c>
      <c r="AX9" s="96"/>
      <c r="AY9" s="96"/>
      <c r="AZ9" s="96"/>
      <c r="BA9" s="96"/>
      <c r="BB9" s="96"/>
      <c r="BC9" s="96"/>
      <c r="BD9" s="96"/>
      <c r="BE9" s="476"/>
      <c r="BF9" s="477"/>
      <c r="BG9" s="476"/>
      <c r="BH9" s="477"/>
      <c r="BI9" s="476"/>
      <c r="BJ9" s="476"/>
      <c r="BK9" s="476"/>
      <c r="BL9" s="476"/>
      <c r="BM9" s="113"/>
      <c r="BN9" s="96"/>
      <c r="BO9" s="96"/>
      <c r="BP9" s="96"/>
      <c r="BQ9" s="96"/>
      <c r="BR9" s="96"/>
      <c r="BS9" s="96"/>
      <c r="BT9" s="96"/>
      <c r="BU9" s="110"/>
      <c r="BV9" s="182"/>
      <c r="BW9" s="182"/>
      <c r="BX9" s="182"/>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2"/>
      <c r="AR10" s="109"/>
      <c r="AS10" s="164"/>
      <c r="AT10" s="164"/>
      <c r="AU10" s="164"/>
      <c r="AV10" s="164"/>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2"/>
      <c r="BW10" s="182"/>
      <c r="BX10" s="182"/>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2"/>
      <c r="AR11" s="109"/>
      <c r="AS11" s="164"/>
      <c r="AT11" s="164"/>
      <c r="AU11" s="164"/>
      <c r="AV11" s="164"/>
      <c r="AW11" s="96"/>
      <c r="AX11" s="480" t="s">
        <v>110</v>
      </c>
      <c r="AY11" s="478"/>
      <c r="AZ11" s="96"/>
      <c r="BA11" s="96"/>
      <c r="BB11" s="479" t="s">
        <v>399</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176</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2"/>
      <c r="AR12" s="109"/>
      <c r="AS12" s="164"/>
      <c r="AT12" s="164"/>
      <c r="AU12" s="164"/>
      <c r="AV12" s="164"/>
      <c r="AW12" s="96"/>
      <c r="AX12" s="164"/>
      <c r="AY12" s="164"/>
      <c r="AZ12" s="164"/>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113"/>
      <c r="AO13" s="96"/>
      <c r="AP13" s="96"/>
      <c r="AQ13" s="182"/>
      <c r="AR13" s="109"/>
      <c r="AS13" s="164"/>
      <c r="AT13" s="164"/>
      <c r="AU13" s="164"/>
      <c r="AV13" s="164"/>
      <c r="AW13" s="96"/>
      <c r="AX13" s="164"/>
      <c r="AY13" s="164"/>
      <c r="AZ13" s="164"/>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2"/>
      <c r="AR14" s="109"/>
      <c r="AS14" s="164"/>
      <c r="AT14" s="164"/>
      <c r="AU14" s="164"/>
      <c r="AV14" s="164"/>
      <c r="AW14" s="96"/>
      <c r="AX14" s="164"/>
      <c r="AY14" s="164"/>
      <c r="AZ14" s="164"/>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2"/>
      <c r="AR15" s="109"/>
      <c r="AS15" s="164"/>
      <c r="AT15" s="164"/>
      <c r="AU15" s="164"/>
      <c r="AV15" s="164"/>
      <c r="AW15" s="96"/>
      <c r="AX15" s="164"/>
      <c r="AY15" s="164"/>
      <c r="AZ15" s="164"/>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2"/>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2"/>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177</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2"/>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461" t="s">
        <v>178</v>
      </c>
      <c r="D19" s="462"/>
      <c r="E19" s="462"/>
      <c r="F19" s="462"/>
      <c r="G19" s="462"/>
      <c r="H19" s="462"/>
      <c r="I19" s="462"/>
      <c r="J19" s="462"/>
      <c r="K19" s="462"/>
      <c r="L19" s="463"/>
      <c r="M19" s="463"/>
      <c r="N19" s="463"/>
      <c r="O19" s="463"/>
      <c r="P19" s="464"/>
      <c r="Q19" s="464"/>
      <c r="R19" s="464"/>
      <c r="S19" s="464"/>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2"/>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65"/>
      <c r="D20" s="465"/>
      <c r="E20" s="465"/>
      <c r="F20" s="465"/>
      <c r="G20" s="465"/>
      <c r="H20" s="465"/>
      <c r="I20" s="465"/>
      <c r="J20" s="465"/>
      <c r="K20" s="465"/>
      <c r="L20" s="465"/>
      <c r="M20" s="465"/>
      <c r="N20" s="465"/>
      <c r="O20" s="465"/>
      <c r="P20" s="465"/>
      <c r="Q20" s="465"/>
      <c r="R20" s="465"/>
      <c r="S20" s="465"/>
      <c r="T20" s="113"/>
      <c r="U20" s="112"/>
      <c r="V20" s="445"/>
      <c r="W20" s="445"/>
      <c r="X20" s="445"/>
      <c r="Y20" s="445"/>
      <c r="Z20" s="445"/>
      <c r="AA20" s="539"/>
      <c r="AB20" s="539"/>
      <c r="AC20" s="539"/>
      <c r="AD20" s="539"/>
      <c r="AE20" s="445"/>
      <c r="AF20" s="445"/>
      <c r="AG20" s="445"/>
      <c r="AH20" s="445"/>
      <c r="AI20" s="445"/>
      <c r="AJ20" s="445"/>
      <c r="AK20" s="445"/>
      <c r="AL20" s="445"/>
      <c r="AM20" s="113"/>
      <c r="AO20" s="96"/>
      <c r="AP20" s="96"/>
      <c r="AQ20" s="182"/>
      <c r="AR20" s="162"/>
      <c r="AS20" s="96"/>
      <c r="AT20" s="475" t="s">
        <v>181</v>
      </c>
      <c r="AU20" s="447"/>
      <c r="AV20" s="447"/>
      <c r="AW20" s="96"/>
      <c r="AX20" s="480" t="s">
        <v>110</v>
      </c>
      <c r="AY20" s="480"/>
      <c r="AZ20" s="96"/>
      <c r="BA20" s="96"/>
      <c r="BB20" s="342" t="s">
        <v>571</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466" t="s">
        <v>179</v>
      </c>
      <c r="D21" s="466"/>
      <c r="E21" s="466"/>
      <c r="F21" s="466"/>
      <c r="G21" s="466"/>
      <c r="H21" s="466"/>
      <c r="I21" s="466"/>
      <c r="J21" s="466"/>
      <c r="K21" s="466"/>
      <c r="L21" s="466"/>
      <c r="M21" s="466"/>
      <c r="N21" s="466"/>
      <c r="O21" s="466"/>
      <c r="P21" s="467"/>
      <c r="Q21" s="467"/>
      <c r="R21" s="467"/>
      <c r="S21" s="467"/>
      <c r="T21" s="467"/>
      <c r="U21" s="555"/>
      <c r="V21" s="555"/>
      <c r="W21" s="555"/>
      <c r="X21" s="555"/>
      <c r="Y21" s="555"/>
      <c r="Z21" s="555"/>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342" t="s">
        <v>572</v>
      </c>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34" t="s">
        <v>447</v>
      </c>
      <c r="D22" s="470"/>
      <c r="E22" s="470"/>
      <c r="F22" s="470"/>
      <c r="G22" s="470"/>
      <c r="H22" s="470"/>
      <c r="I22" s="470"/>
      <c r="J22" s="470"/>
      <c r="K22" s="470"/>
      <c r="L22" s="470"/>
      <c r="M22" s="470"/>
      <c r="N22" s="470"/>
      <c r="O22" s="470"/>
      <c r="P22" s="471"/>
      <c r="Q22" s="471"/>
      <c r="R22" s="471"/>
      <c r="S22" s="471"/>
      <c r="T22" s="469"/>
      <c r="U22" s="556"/>
      <c r="V22" s="556"/>
      <c r="W22" s="556"/>
      <c r="X22" s="556"/>
      <c r="Y22" s="556"/>
      <c r="Z22" s="556"/>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34" t="s">
        <v>448</v>
      </c>
      <c r="D23" s="468"/>
      <c r="E23" s="468"/>
      <c r="F23" s="468"/>
      <c r="G23" s="468"/>
      <c r="H23" s="468"/>
      <c r="I23" s="468"/>
      <c r="J23" s="468"/>
      <c r="K23" s="468"/>
      <c r="L23" s="468"/>
      <c r="M23" s="468"/>
      <c r="N23" s="468"/>
      <c r="O23" s="468"/>
      <c r="P23" s="469"/>
      <c r="Q23" s="469"/>
      <c r="R23" s="469"/>
      <c r="S23" s="469"/>
      <c r="T23" s="469"/>
      <c r="U23" s="556"/>
      <c r="V23" s="338"/>
      <c r="W23" s="556"/>
      <c r="X23" s="556"/>
      <c r="Y23" s="556"/>
      <c r="Z23" s="556"/>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34" t="s">
        <v>449</v>
      </c>
      <c r="D24" s="468"/>
      <c r="E24" s="468"/>
      <c r="F24" s="468"/>
      <c r="G24" s="468"/>
      <c r="H24" s="468"/>
      <c r="I24" s="468"/>
      <c r="J24" s="468"/>
      <c r="K24" s="468"/>
      <c r="L24" s="468"/>
      <c r="M24" s="468"/>
      <c r="N24" s="468"/>
      <c r="O24" s="468"/>
      <c r="P24" s="469"/>
      <c r="Q24" s="469"/>
      <c r="R24" s="469"/>
      <c r="S24" s="469"/>
      <c r="T24" s="469"/>
      <c r="U24" s="338"/>
      <c r="V24" s="338"/>
      <c r="W24" s="556"/>
      <c r="X24" s="556"/>
      <c r="Y24" s="556"/>
      <c r="Z24" s="556"/>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572" t="s">
        <v>475</v>
      </c>
      <c r="D25" s="468"/>
      <c r="E25" s="468"/>
      <c r="F25" s="468"/>
      <c r="G25" s="468"/>
      <c r="H25" s="468"/>
      <c r="I25" s="468"/>
      <c r="J25" s="468"/>
      <c r="K25" s="468"/>
      <c r="L25" s="468"/>
      <c r="M25" s="468"/>
      <c r="N25" s="468"/>
      <c r="O25" s="468"/>
      <c r="P25" s="469"/>
      <c r="Q25" s="469"/>
      <c r="R25" s="469"/>
      <c r="S25" s="469"/>
      <c r="T25" s="469"/>
      <c r="U25" s="556"/>
      <c r="V25" s="338"/>
      <c r="W25" s="338"/>
      <c r="X25" s="338"/>
      <c r="Y25" s="338"/>
      <c r="Z25" s="338"/>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37" t="s">
        <v>474</v>
      </c>
      <c r="D26" s="468"/>
      <c r="E26" s="468"/>
      <c r="F26" s="468"/>
      <c r="G26" s="468"/>
      <c r="H26" s="468"/>
      <c r="I26" s="468"/>
      <c r="J26" s="468"/>
      <c r="K26" s="468"/>
      <c r="L26" s="468"/>
      <c r="M26" s="468"/>
      <c r="N26" s="468"/>
      <c r="O26" s="468"/>
      <c r="P26" s="469"/>
      <c r="Q26" s="469"/>
      <c r="R26" s="469"/>
      <c r="S26" s="469"/>
      <c r="T26" s="469"/>
      <c r="U26" s="338"/>
      <c r="V26" s="338"/>
      <c r="W26" s="556"/>
      <c r="X26" s="556"/>
      <c r="Y26" s="556"/>
      <c r="Z26" s="556"/>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559" t="s">
        <v>473</v>
      </c>
      <c r="D27" s="468"/>
      <c r="E27" s="468"/>
      <c r="F27" s="468"/>
      <c r="G27" s="468"/>
      <c r="H27" s="468"/>
      <c r="I27" s="468"/>
      <c r="J27" s="468"/>
      <c r="K27" s="468"/>
      <c r="L27" s="468"/>
      <c r="M27" s="468"/>
      <c r="N27" s="468"/>
      <c r="O27" s="468"/>
      <c r="P27" s="469"/>
      <c r="Q27" s="469"/>
      <c r="R27" s="469"/>
      <c r="S27" s="469"/>
      <c r="T27" s="469"/>
      <c r="U27" s="338"/>
      <c r="V27" s="338"/>
      <c r="W27" s="556"/>
      <c r="X27" s="556"/>
      <c r="Y27" s="556"/>
      <c r="Z27" s="556"/>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57" t="s">
        <v>464</v>
      </c>
      <c r="D28" s="468"/>
      <c r="E28" s="468"/>
      <c r="F28" s="468"/>
      <c r="G28" s="468"/>
      <c r="H28" s="468"/>
      <c r="I28" s="468"/>
      <c r="J28" s="468"/>
      <c r="K28" s="468"/>
      <c r="L28" s="468"/>
      <c r="M28" s="468"/>
      <c r="N28" s="468"/>
      <c r="O28" s="468"/>
      <c r="P28" s="469"/>
      <c r="Q28" s="469"/>
      <c r="R28" s="469"/>
      <c r="S28" s="469"/>
      <c r="T28" s="469"/>
      <c r="U28" s="338"/>
      <c r="V28" s="338"/>
      <c r="W28" s="556"/>
      <c r="X28" s="556"/>
      <c r="Y28" s="556"/>
      <c r="Z28" s="556"/>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559" t="s">
        <v>472</v>
      </c>
      <c r="D29" s="468"/>
      <c r="E29" s="468"/>
      <c r="F29" s="468"/>
      <c r="G29" s="468"/>
      <c r="H29" s="468"/>
      <c r="I29" s="468"/>
      <c r="J29" s="468"/>
      <c r="K29" s="468"/>
      <c r="L29" s="468"/>
      <c r="M29" s="468"/>
      <c r="N29" s="468"/>
      <c r="O29" s="468"/>
      <c r="P29" s="469"/>
      <c r="Q29" s="469"/>
      <c r="R29" s="469"/>
      <c r="S29" s="469"/>
      <c r="T29" s="469"/>
      <c r="U29" s="338"/>
      <c r="V29" s="338"/>
      <c r="W29" s="556"/>
      <c r="X29" s="556"/>
      <c r="Y29" s="556"/>
      <c r="Z29" s="556"/>
      <c r="AA29" s="113"/>
      <c r="AB29" s="113"/>
      <c r="AC29" s="113"/>
      <c r="AD29" s="113"/>
      <c r="AE29" s="113"/>
      <c r="AF29" s="113"/>
      <c r="AG29" s="113"/>
      <c r="AH29" s="113"/>
      <c r="AI29" s="113"/>
      <c r="AJ29" s="113"/>
      <c r="AK29" s="113"/>
      <c r="AL29" s="113"/>
      <c r="AM29" s="113"/>
      <c r="AO29" s="96"/>
      <c r="AP29" s="96"/>
      <c r="AQ29" s="96"/>
      <c r="AR29" s="96"/>
      <c r="AS29" s="182"/>
      <c r="AT29" s="182"/>
      <c r="AU29" s="182"/>
      <c r="AV29" s="182"/>
      <c r="AW29" s="182"/>
      <c r="AX29" s="182"/>
      <c r="AY29" s="182"/>
      <c r="AZ29" s="182"/>
      <c r="BA29" s="182"/>
      <c r="BB29" s="182"/>
      <c r="BC29" s="182"/>
      <c r="BD29" s="182"/>
      <c r="BE29" s="182"/>
      <c r="BF29" s="182"/>
      <c r="BG29" s="182"/>
      <c r="BH29" s="182"/>
      <c r="BI29" s="182"/>
      <c r="BJ29" s="182"/>
      <c r="BK29" s="182"/>
      <c r="BL29" s="182"/>
      <c r="BM29" s="182"/>
      <c r="BN29" s="182"/>
      <c r="BO29" s="182"/>
      <c r="BP29" s="182"/>
      <c r="BQ29" s="182"/>
      <c r="BR29" s="182"/>
      <c r="BS29" s="182"/>
      <c r="BT29" s="182"/>
      <c r="BU29" s="182"/>
      <c r="BV29" s="182"/>
      <c r="BW29" s="182"/>
      <c r="BX29" s="182"/>
      <c r="BY29" s="96"/>
      <c r="BZ29" s="96"/>
    </row>
    <row r="30" spans="1:84" ht="15" customHeight="1" x14ac:dyDescent="0.25">
      <c r="A30" s="62">
        <v>25</v>
      </c>
      <c r="B30" s="96"/>
      <c r="C30" s="559" t="s">
        <v>465</v>
      </c>
      <c r="D30" s="468"/>
      <c r="E30" s="468"/>
      <c r="F30" s="468"/>
      <c r="G30" s="468"/>
      <c r="H30" s="468"/>
      <c r="I30" s="468"/>
      <c r="J30" s="468"/>
      <c r="K30" s="468"/>
      <c r="L30" s="468"/>
      <c r="M30" s="468"/>
      <c r="N30" s="468"/>
      <c r="O30" s="468"/>
      <c r="P30" s="469"/>
      <c r="Q30" s="469"/>
      <c r="R30" s="469"/>
      <c r="S30" s="469"/>
      <c r="T30" s="469"/>
      <c r="U30" s="338"/>
      <c r="V30" s="556"/>
      <c r="W30" s="556"/>
      <c r="X30" s="556"/>
      <c r="Y30" s="556"/>
      <c r="Z30" s="556"/>
      <c r="AA30" s="113"/>
      <c r="AB30" s="113"/>
      <c r="AC30" s="113"/>
      <c r="AD30" s="113"/>
      <c r="AE30" s="113"/>
      <c r="AF30" s="113"/>
      <c r="AG30" s="113"/>
      <c r="AH30" s="113"/>
      <c r="AI30" s="113"/>
      <c r="AJ30" s="113"/>
      <c r="AK30" s="113"/>
      <c r="AL30" s="113"/>
      <c r="AM30" s="113"/>
      <c r="AO30" s="96"/>
      <c r="AP30" s="96"/>
      <c r="AQ30" s="96"/>
      <c r="AR30" s="96"/>
      <c r="AS30" s="182"/>
      <c r="AT30" s="182"/>
      <c r="AU30" s="182"/>
      <c r="AV30" s="182"/>
      <c r="AW30" s="182"/>
      <c r="AX30" s="182"/>
      <c r="AY30" s="182"/>
      <c r="AZ30" s="182"/>
      <c r="BA30" s="182"/>
      <c r="BB30" s="182"/>
      <c r="BC30" s="182"/>
      <c r="BD30" s="182"/>
      <c r="BE30" s="182"/>
      <c r="BF30" s="182"/>
      <c r="BG30" s="182"/>
      <c r="BH30" s="182"/>
      <c r="BI30" s="182"/>
      <c r="BJ30" s="182"/>
      <c r="BK30" s="182"/>
      <c r="BL30" s="182"/>
      <c r="BM30" s="182"/>
      <c r="BN30" s="182"/>
      <c r="BO30" s="182"/>
      <c r="BP30" s="182"/>
      <c r="BQ30" s="182"/>
      <c r="BR30" s="182"/>
      <c r="BS30" s="182"/>
      <c r="BT30" s="182"/>
      <c r="BU30" s="182"/>
      <c r="BV30" s="182"/>
      <c r="BW30" s="182"/>
      <c r="BX30" s="182"/>
      <c r="BY30" s="96"/>
      <c r="BZ30" s="96"/>
    </row>
    <row r="31" spans="1:84" ht="15" customHeight="1" x14ac:dyDescent="0.25">
      <c r="A31" s="62">
        <v>24</v>
      </c>
      <c r="B31" s="96"/>
      <c r="C31" s="559" t="s">
        <v>466</v>
      </c>
      <c r="D31" s="468"/>
      <c r="E31" s="468"/>
      <c r="F31" s="468"/>
      <c r="G31" s="468"/>
      <c r="H31" s="468"/>
      <c r="I31" s="468"/>
      <c r="J31" s="468"/>
      <c r="K31" s="468"/>
      <c r="L31" s="468"/>
      <c r="M31" s="468"/>
      <c r="N31" s="468"/>
      <c r="O31" s="468"/>
      <c r="P31" s="469"/>
      <c r="Q31" s="469"/>
      <c r="R31" s="469"/>
      <c r="S31" s="469"/>
      <c r="T31" s="469"/>
      <c r="U31" s="338"/>
      <c r="V31" s="556"/>
      <c r="W31" s="338"/>
      <c r="X31" s="338"/>
      <c r="Y31" s="338"/>
      <c r="Z31" s="338"/>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2"/>
      <c r="BD31" s="182"/>
      <c r="BE31" s="182"/>
      <c r="BF31" s="182"/>
      <c r="BG31" s="182"/>
      <c r="BH31" s="182"/>
      <c r="BI31" s="182"/>
      <c r="BJ31" s="182"/>
      <c r="BK31" s="182"/>
      <c r="BL31" s="182"/>
      <c r="BM31" s="182"/>
      <c r="BN31" s="182"/>
      <c r="BO31" s="182"/>
      <c r="BP31" s="182"/>
      <c r="BQ31" s="182"/>
      <c r="BR31" s="182"/>
      <c r="BS31" s="182"/>
      <c r="BT31" s="96"/>
      <c r="BU31" s="96"/>
      <c r="BV31" s="96"/>
      <c r="BW31" s="96"/>
      <c r="BX31" s="96"/>
      <c r="BY31" s="96"/>
      <c r="BZ31" s="96"/>
    </row>
    <row r="32" spans="1:84" ht="15" customHeight="1" x14ac:dyDescent="0.25">
      <c r="A32" s="62">
        <v>23</v>
      </c>
      <c r="B32" s="96"/>
      <c r="C32" s="559" t="s">
        <v>467</v>
      </c>
      <c r="D32" s="468"/>
      <c r="E32" s="468"/>
      <c r="F32" s="468"/>
      <c r="G32" s="468"/>
      <c r="H32" s="468"/>
      <c r="I32" s="468"/>
      <c r="J32" s="468"/>
      <c r="K32" s="468"/>
      <c r="L32" s="468"/>
      <c r="M32" s="468"/>
      <c r="N32" s="468"/>
      <c r="O32" s="468"/>
      <c r="P32" s="469"/>
      <c r="Q32" s="469"/>
      <c r="R32" s="469"/>
      <c r="S32" s="469"/>
      <c r="T32" s="469"/>
      <c r="U32" s="338"/>
      <c r="V32" s="556"/>
      <c r="W32" s="338"/>
      <c r="X32" s="338"/>
      <c r="Y32" s="338"/>
      <c r="Z32" s="338"/>
      <c r="AA32" s="113"/>
      <c r="AB32" s="113"/>
      <c r="AC32" s="113"/>
      <c r="AD32" s="113"/>
      <c r="AE32" s="113"/>
      <c r="AF32" s="113"/>
      <c r="AG32" s="113"/>
      <c r="AH32" s="113"/>
      <c r="AI32" s="113"/>
      <c r="AJ32" s="113"/>
      <c r="AK32" s="113"/>
      <c r="AL32" s="113"/>
      <c r="AM32" s="113"/>
      <c r="AO32" s="96"/>
      <c r="AP32" s="96"/>
      <c r="AQ32" s="96"/>
      <c r="AR32" s="96"/>
      <c r="AS32" s="644"/>
      <c r="AT32" s="645"/>
      <c r="AU32" s="645"/>
      <c r="AV32" s="645"/>
      <c r="AW32" s="183"/>
      <c r="AX32" s="96"/>
      <c r="AY32" s="96"/>
      <c r="AZ32" s="96"/>
      <c r="BA32" s="96"/>
      <c r="BB32" s="96"/>
      <c r="BC32" s="182"/>
      <c r="BD32" s="182"/>
      <c r="BE32" s="182"/>
      <c r="BF32" s="182"/>
      <c r="BG32" s="182"/>
      <c r="BH32" s="182"/>
      <c r="BI32" s="182"/>
      <c r="BJ32" s="182"/>
      <c r="BK32" s="182"/>
      <c r="BL32" s="182"/>
      <c r="BM32" s="182"/>
      <c r="BN32" s="182"/>
      <c r="BO32" s="182"/>
      <c r="BP32" s="182"/>
      <c r="BQ32" s="182"/>
      <c r="BR32" s="182"/>
      <c r="BS32" s="182"/>
      <c r="BT32" s="96"/>
      <c r="BU32" s="96"/>
      <c r="BV32" s="96"/>
      <c r="BW32" s="96"/>
      <c r="BX32" s="96"/>
      <c r="BY32" s="96"/>
      <c r="BZ32" s="96"/>
    </row>
    <row r="33" spans="1:78" ht="15" customHeight="1" x14ac:dyDescent="0.25">
      <c r="A33" s="62">
        <v>22</v>
      </c>
      <c r="B33" s="96"/>
      <c r="C33" s="473"/>
      <c r="D33" s="473"/>
      <c r="E33" s="473"/>
      <c r="F33" s="473"/>
      <c r="G33" s="473"/>
      <c r="H33" s="473"/>
      <c r="I33" s="473"/>
      <c r="J33" s="473"/>
      <c r="K33" s="473"/>
      <c r="L33" s="473"/>
      <c r="M33" s="473"/>
      <c r="N33" s="473"/>
      <c r="O33" s="473"/>
      <c r="P33" s="473"/>
      <c r="Q33" s="473"/>
      <c r="R33" s="473"/>
      <c r="S33" s="473"/>
      <c r="T33" s="473"/>
      <c r="U33" s="473"/>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4"/>
      <c r="AT33" s="164"/>
      <c r="AU33" s="164"/>
      <c r="AV33" s="164"/>
      <c r="AW33" s="96"/>
      <c r="AX33" s="96"/>
      <c r="AY33" s="96"/>
      <c r="AZ33" s="96"/>
      <c r="BA33" s="96"/>
      <c r="BB33" s="96"/>
      <c r="BC33" s="182"/>
      <c r="BD33" s="182"/>
      <c r="BE33" s="182"/>
      <c r="BF33" s="182"/>
      <c r="BG33" s="182"/>
      <c r="BH33" s="182"/>
      <c r="BI33" s="182"/>
      <c r="BJ33" s="182"/>
      <c r="BK33" s="182"/>
      <c r="BL33" s="182"/>
      <c r="BM33" s="182"/>
      <c r="BN33" s="182"/>
      <c r="BO33" s="182"/>
      <c r="BP33" s="182"/>
      <c r="BQ33" s="182"/>
      <c r="BR33" s="182"/>
      <c r="BS33" s="182"/>
      <c r="BT33" s="96"/>
      <c r="BU33" s="96"/>
      <c r="BV33" s="96"/>
      <c r="BW33" s="96"/>
      <c r="BX33" s="96"/>
      <c r="BY33" s="96"/>
      <c r="BZ33" s="96"/>
    </row>
    <row r="34" spans="1:78" ht="15" customHeight="1" x14ac:dyDescent="0.25">
      <c r="A34" s="62">
        <v>21</v>
      </c>
      <c r="B34" s="96"/>
      <c r="C34" s="473"/>
      <c r="D34" s="473"/>
      <c r="E34" s="473"/>
      <c r="F34" s="473"/>
      <c r="G34" s="473"/>
      <c r="H34" s="473"/>
      <c r="I34" s="473"/>
      <c r="J34" s="473"/>
      <c r="K34" s="473"/>
      <c r="L34" s="473"/>
      <c r="M34" s="473"/>
      <c r="N34" s="473"/>
      <c r="O34" s="473"/>
      <c r="P34" s="473"/>
      <c r="Q34" s="473"/>
      <c r="R34" s="473"/>
      <c r="S34" s="473"/>
      <c r="T34" s="473"/>
      <c r="U34" s="473"/>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4"/>
      <c r="AT34" s="164"/>
      <c r="AU34" s="164"/>
      <c r="AV34" s="164"/>
      <c r="AW34" s="96"/>
      <c r="AX34" s="646"/>
      <c r="AY34" s="647"/>
      <c r="AZ34" s="96"/>
      <c r="BA34" s="96"/>
      <c r="BB34" s="184"/>
      <c r="BC34" s="182"/>
      <c r="BD34" s="182"/>
      <c r="BE34" s="182"/>
      <c r="BF34" s="182"/>
      <c r="BG34" s="182"/>
      <c r="BH34" s="182"/>
      <c r="BI34" s="182"/>
      <c r="BJ34" s="182"/>
      <c r="BK34" s="182"/>
      <c r="BL34" s="182"/>
      <c r="BM34" s="182"/>
      <c r="BN34" s="182"/>
      <c r="BO34" s="182"/>
      <c r="BP34" s="182"/>
      <c r="BQ34" s="182"/>
      <c r="BR34" s="182"/>
      <c r="BS34" s="182"/>
      <c r="BT34" s="96"/>
      <c r="BU34" s="96"/>
      <c r="BV34" s="96"/>
      <c r="BW34" s="96"/>
      <c r="BX34" s="96"/>
      <c r="BY34" s="96"/>
      <c r="BZ34" s="96"/>
    </row>
    <row r="35" spans="1:78" ht="15" customHeight="1" x14ac:dyDescent="0.25">
      <c r="A35" s="62">
        <v>20</v>
      </c>
      <c r="B35" s="96"/>
      <c r="C35" s="111" t="s">
        <v>398</v>
      </c>
      <c r="D35" s="473"/>
      <c r="E35" s="473"/>
      <c r="F35" s="473"/>
      <c r="G35" s="473"/>
      <c r="H35" s="473"/>
      <c r="I35" s="473"/>
      <c r="J35" s="473"/>
      <c r="K35" s="473"/>
      <c r="L35" s="473"/>
      <c r="M35" s="473"/>
      <c r="N35" s="473"/>
      <c r="O35" s="473"/>
      <c r="P35" s="473"/>
      <c r="Q35" s="473"/>
      <c r="R35" s="473"/>
      <c r="S35" s="473"/>
      <c r="T35" s="473"/>
      <c r="U35" s="473"/>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4"/>
      <c r="AT35" s="164"/>
      <c r="AU35" s="164"/>
      <c r="AV35" s="164"/>
      <c r="AW35" s="96"/>
      <c r="AX35" s="646"/>
      <c r="AY35" s="647"/>
      <c r="AZ35" s="96"/>
      <c r="BA35" s="96"/>
      <c r="BB35" s="184"/>
      <c r="BC35" s="182"/>
      <c r="BD35" s="182"/>
      <c r="BE35" s="182"/>
      <c r="BF35" s="182"/>
      <c r="BG35" s="182"/>
      <c r="BH35" s="182"/>
      <c r="BI35" s="182"/>
      <c r="BJ35" s="182"/>
      <c r="BK35" s="182"/>
      <c r="BL35" s="182"/>
      <c r="BM35" s="182"/>
      <c r="BN35" s="182"/>
      <c r="BO35" s="182"/>
      <c r="BP35" s="182"/>
      <c r="BQ35" s="182"/>
      <c r="BR35" s="182"/>
      <c r="BS35" s="182"/>
      <c r="BT35" s="96"/>
      <c r="BU35" s="96"/>
      <c r="BV35" s="96"/>
      <c r="BW35" s="96"/>
      <c r="BX35" s="96"/>
      <c r="BY35" s="96"/>
      <c r="BZ35" s="96"/>
    </row>
    <row r="36" spans="1:78" ht="15" customHeight="1" x14ac:dyDescent="0.25">
      <c r="A36" s="62">
        <v>19</v>
      </c>
      <c r="B36" s="96"/>
      <c r="C36" s="473"/>
      <c r="D36" s="473"/>
      <c r="E36" s="473"/>
      <c r="F36" s="473"/>
      <c r="G36" s="473"/>
      <c r="H36" s="473"/>
      <c r="I36" s="473"/>
      <c r="J36" s="473"/>
      <c r="K36" s="473"/>
      <c r="L36" s="473"/>
      <c r="M36" s="473"/>
      <c r="N36" s="473"/>
      <c r="O36" s="473"/>
      <c r="P36" s="473"/>
      <c r="Q36" s="473"/>
      <c r="R36" s="473"/>
      <c r="S36" s="473"/>
      <c r="T36" s="473"/>
      <c r="U36" s="473"/>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4"/>
      <c r="AT36" s="164"/>
      <c r="AU36" s="164"/>
      <c r="AV36" s="164"/>
      <c r="AW36" s="96"/>
      <c r="AX36" s="646"/>
      <c r="AY36" s="647"/>
      <c r="AZ36" s="96"/>
      <c r="BA36" s="96"/>
      <c r="BB36" s="184"/>
      <c r="BC36" s="182"/>
      <c r="BD36" s="182"/>
      <c r="BE36" s="182"/>
      <c r="BF36" s="182"/>
      <c r="BG36" s="182"/>
      <c r="BH36" s="182"/>
      <c r="BI36" s="182"/>
      <c r="BJ36" s="182"/>
      <c r="BK36" s="182"/>
      <c r="BL36" s="182"/>
      <c r="BM36" s="182"/>
      <c r="BN36" s="182"/>
      <c r="BO36" s="96"/>
      <c r="BP36" s="96"/>
      <c r="BQ36" s="96"/>
      <c r="BR36" s="96"/>
      <c r="BS36" s="96"/>
      <c r="BT36" s="96"/>
      <c r="BU36" s="96"/>
      <c r="BV36" s="96"/>
      <c r="BW36" s="96"/>
      <c r="BX36" s="96"/>
      <c r="BY36" s="96"/>
      <c r="BZ36" s="96"/>
    </row>
    <row r="37" spans="1:78" ht="15" customHeight="1" x14ac:dyDescent="0.25">
      <c r="A37" s="62">
        <v>18</v>
      </c>
      <c r="B37" s="96"/>
      <c r="C37" s="473"/>
      <c r="D37" s="473"/>
      <c r="E37" s="473"/>
      <c r="F37" s="473"/>
      <c r="G37" s="473"/>
      <c r="H37" s="473"/>
      <c r="I37" s="473"/>
      <c r="J37" s="473"/>
      <c r="K37" s="473"/>
      <c r="L37" s="473"/>
      <c r="M37" s="473"/>
      <c r="N37" s="473"/>
      <c r="O37" s="473"/>
      <c r="P37" s="473"/>
      <c r="Q37" s="473"/>
      <c r="R37" s="473"/>
      <c r="S37" s="473"/>
      <c r="T37" s="473"/>
      <c r="U37" s="473"/>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4"/>
      <c r="AT37" s="164"/>
      <c r="AU37" s="164"/>
      <c r="AV37" s="164"/>
      <c r="AW37" s="96"/>
      <c r="AX37" s="164"/>
      <c r="AY37" s="164"/>
      <c r="AZ37" s="164"/>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73"/>
      <c r="D38" s="473"/>
      <c r="E38" s="473"/>
      <c r="F38" s="473"/>
      <c r="G38" s="473"/>
      <c r="H38" s="473"/>
      <c r="I38" s="473"/>
      <c r="J38" s="473"/>
      <c r="K38" s="473"/>
      <c r="L38" s="473"/>
      <c r="M38" s="473"/>
      <c r="N38" s="473"/>
      <c r="O38" s="473"/>
      <c r="P38" s="473"/>
      <c r="Q38" s="473"/>
      <c r="R38" s="473"/>
      <c r="S38" s="473"/>
      <c r="T38" s="473"/>
      <c r="U38" s="473"/>
      <c r="V38" s="113"/>
      <c r="W38" s="472"/>
      <c r="X38" s="472"/>
      <c r="Y38" s="472"/>
      <c r="Z38" s="472"/>
      <c r="AA38" s="472"/>
      <c r="AB38" s="472"/>
      <c r="AC38" s="472"/>
      <c r="AD38" s="472"/>
      <c r="AE38" s="472"/>
      <c r="AF38" s="472"/>
      <c r="AG38" s="472"/>
      <c r="AH38" s="472"/>
      <c r="AI38" s="472"/>
      <c r="AJ38" s="472"/>
      <c r="AK38" s="472"/>
      <c r="AL38" s="472"/>
      <c r="AM38" s="113"/>
      <c r="AO38" s="96"/>
      <c r="AP38" s="96"/>
      <c r="AQ38" s="96"/>
      <c r="AR38" s="96"/>
      <c r="AS38" s="164"/>
      <c r="AT38" s="164"/>
      <c r="AU38" s="164"/>
      <c r="AV38" s="164"/>
      <c r="AW38" s="96"/>
      <c r="AX38" s="164"/>
      <c r="AY38" s="164"/>
      <c r="AZ38" s="164"/>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73"/>
      <c r="D39" s="473"/>
      <c r="E39" s="473"/>
      <c r="F39" s="473"/>
      <c r="G39" s="473"/>
      <c r="H39" s="473"/>
      <c r="I39" s="473"/>
      <c r="J39" s="473"/>
      <c r="K39" s="473"/>
      <c r="L39" s="473"/>
      <c r="M39" s="473"/>
      <c r="N39" s="473"/>
      <c r="O39" s="473"/>
      <c r="P39" s="473"/>
      <c r="Q39" s="473"/>
      <c r="R39" s="473"/>
      <c r="S39" s="473"/>
      <c r="T39" s="473"/>
      <c r="U39" s="473"/>
      <c r="V39" s="113"/>
      <c r="W39" s="473"/>
      <c r="X39" s="473"/>
      <c r="Y39" s="473"/>
      <c r="Z39" s="473"/>
      <c r="AA39" s="473"/>
      <c r="AB39" s="473"/>
      <c r="AC39" s="473"/>
      <c r="AD39" s="473"/>
      <c r="AE39" s="473"/>
      <c r="AF39" s="473"/>
      <c r="AG39" s="473"/>
      <c r="AH39" s="473"/>
      <c r="AI39" s="473"/>
      <c r="AJ39" s="473"/>
      <c r="AK39" s="473"/>
      <c r="AL39" s="473"/>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73"/>
      <c r="D40" s="473"/>
      <c r="E40" s="473"/>
      <c r="F40" s="473"/>
      <c r="G40" s="473"/>
      <c r="H40" s="473"/>
      <c r="I40" s="473"/>
      <c r="J40" s="473"/>
      <c r="K40" s="473"/>
      <c r="L40" s="473"/>
      <c r="M40" s="473"/>
      <c r="N40" s="473"/>
      <c r="O40" s="473"/>
      <c r="P40" s="473"/>
      <c r="Q40" s="473"/>
      <c r="R40" s="473"/>
      <c r="S40" s="473"/>
      <c r="T40" s="473"/>
      <c r="U40" s="473"/>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73"/>
      <c r="D41" s="473"/>
      <c r="E41" s="473"/>
      <c r="F41" s="473"/>
      <c r="G41" s="473"/>
      <c r="H41" s="473"/>
      <c r="I41" s="473"/>
      <c r="J41" s="473"/>
      <c r="K41" s="473"/>
      <c r="L41" s="473"/>
      <c r="M41" s="473"/>
      <c r="N41" s="473"/>
      <c r="O41" s="473"/>
      <c r="P41" s="473"/>
      <c r="Q41" s="473"/>
      <c r="R41" s="473"/>
      <c r="S41" s="473"/>
      <c r="T41" s="473"/>
      <c r="U41" s="473"/>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73"/>
      <c r="D42" s="473"/>
      <c r="E42" s="473"/>
      <c r="F42" s="473"/>
      <c r="G42" s="473"/>
      <c r="H42" s="473"/>
      <c r="I42" s="473"/>
      <c r="J42" s="473"/>
      <c r="K42" s="473"/>
      <c r="L42" s="473"/>
      <c r="M42" s="473"/>
      <c r="N42" s="473"/>
      <c r="O42" s="473"/>
      <c r="P42" s="473"/>
      <c r="Q42" s="473"/>
      <c r="R42" s="473"/>
      <c r="S42" s="473"/>
      <c r="T42" s="473"/>
      <c r="U42" s="473"/>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44"/>
      <c r="AT42" s="645"/>
      <c r="AU42" s="645"/>
      <c r="AV42" s="645"/>
      <c r="AW42" s="96"/>
      <c r="AX42" s="646"/>
      <c r="AY42" s="647"/>
      <c r="AZ42" s="96"/>
      <c r="BA42" s="96"/>
      <c r="BB42" s="185"/>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73"/>
      <c r="AH43" s="473"/>
      <c r="AI43" s="473"/>
      <c r="AJ43" s="473"/>
      <c r="AK43" s="473"/>
      <c r="AL43" s="473"/>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59"/>
    </row>
    <row r="44" spans="1:78" ht="15" customHeight="1" x14ac:dyDescent="0.25">
      <c r="A44" s="62">
        <v>11</v>
      </c>
      <c r="B44" s="96"/>
      <c r="C44" s="473"/>
      <c r="D44" s="473"/>
      <c r="E44" s="473"/>
      <c r="F44" s="473"/>
      <c r="G44" s="473"/>
      <c r="H44" s="473"/>
      <c r="I44" s="473"/>
      <c r="J44" s="473"/>
      <c r="K44" s="473"/>
      <c r="L44" s="473"/>
      <c r="M44" s="473"/>
      <c r="N44" s="473"/>
      <c r="O44" s="473"/>
      <c r="P44" s="473"/>
      <c r="Q44" s="473"/>
      <c r="R44" s="473"/>
      <c r="S44" s="473"/>
      <c r="T44" s="473"/>
      <c r="U44" s="473"/>
      <c r="V44" s="473"/>
      <c r="W44" s="473"/>
      <c r="X44" s="473"/>
      <c r="Y44" s="473"/>
      <c r="Z44" s="473"/>
      <c r="AA44" s="473"/>
      <c r="AB44" s="473"/>
      <c r="AC44" s="473"/>
      <c r="AD44" s="473"/>
      <c r="AE44" s="473"/>
      <c r="AF44" s="473"/>
      <c r="AG44" s="473"/>
      <c r="AH44" s="473"/>
      <c r="AI44" s="473"/>
      <c r="AJ44" s="473"/>
      <c r="AK44" s="473"/>
      <c r="AL44" s="473"/>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59"/>
    </row>
    <row r="45" spans="1:78" ht="15" customHeight="1" x14ac:dyDescent="0.25">
      <c r="A45" s="62">
        <v>10</v>
      </c>
      <c r="B45" s="96"/>
      <c r="C45" s="473"/>
      <c r="D45" s="473"/>
      <c r="E45" s="473"/>
      <c r="F45" s="473"/>
      <c r="G45" s="473"/>
      <c r="H45" s="473"/>
      <c r="I45" s="473"/>
      <c r="J45" s="473"/>
      <c r="K45" s="473"/>
      <c r="L45" s="473"/>
      <c r="M45" s="473"/>
      <c r="N45" s="473"/>
      <c r="O45" s="473"/>
      <c r="P45" s="473"/>
      <c r="Q45" s="473"/>
      <c r="R45" s="473"/>
      <c r="S45" s="473"/>
      <c r="T45" s="473"/>
      <c r="U45" s="473"/>
      <c r="V45" s="473"/>
      <c r="W45" s="473"/>
      <c r="X45" s="473"/>
      <c r="Y45" s="473"/>
      <c r="Z45" s="473"/>
      <c r="AA45" s="473"/>
      <c r="AB45" s="473"/>
      <c r="AC45" s="473"/>
      <c r="AD45" s="473"/>
      <c r="AE45" s="473"/>
      <c r="AF45" s="473"/>
      <c r="AG45" s="473"/>
      <c r="AH45" s="473"/>
      <c r="AI45" s="473"/>
      <c r="AJ45" s="473"/>
      <c r="AK45" s="473"/>
      <c r="AL45" s="473"/>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59"/>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59"/>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59"/>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59"/>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59"/>
      <c r="BR53" s="159"/>
      <c r="BS53" s="159"/>
      <c r="BT53" s="159"/>
      <c r="BU53" s="159"/>
      <c r="BV53" s="159"/>
      <c r="BW53" s="159"/>
      <c r="BX53" s="159"/>
      <c r="BY53" s="159"/>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59"/>
      <c r="AP54" s="159"/>
      <c r="AQ54" s="159"/>
      <c r="AR54" s="159"/>
      <c r="AS54" s="159"/>
      <c r="AT54" s="159"/>
      <c r="AU54" s="159"/>
      <c r="AV54" s="159"/>
      <c r="AW54" s="159"/>
      <c r="AX54" s="159"/>
      <c r="AY54" s="159"/>
      <c r="AZ54" s="159"/>
      <c r="BA54" s="159"/>
      <c r="BB54" s="159"/>
      <c r="BC54" s="159"/>
      <c r="BD54" s="159"/>
      <c r="BE54" s="159"/>
      <c r="BF54" s="159"/>
      <c r="BG54" s="159"/>
      <c r="BH54" s="159"/>
      <c r="BI54" s="159"/>
      <c r="BJ54" s="159"/>
      <c r="BK54" s="159"/>
      <c r="BL54" s="159"/>
      <c r="BM54" s="159"/>
      <c r="BN54" s="159"/>
      <c r="BO54" s="159"/>
      <c r="BP54" s="159"/>
      <c r="BQ54" s="159"/>
      <c r="BR54" s="159"/>
      <c r="BS54" s="159"/>
      <c r="BT54" s="159"/>
      <c r="BU54" s="159"/>
      <c r="BV54" s="159"/>
      <c r="BW54" s="159"/>
      <c r="BX54" s="159"/>
      <c r="BY54" s="159"/>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59" s="63" t="s">
        <v>549</v>
      </c>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63" t="s">
        <v>549</v>
      </c>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Q61" s="64" t="s">
        <v>550</v>
      </c>
      <c r="AR61" s="63" t="s">
        <v>551</v>
      </c>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O62" s="63" t="s">
        <v>552</v>
      </c>
      <c r="AP62" s="63">
        <v>15</v>
      </c>
      <c r="AQ62" s="63">
        <v>20</v>
      </c>
      <c r="AR62" s="63">
        <v>54</v>
      </c>
      <c r="AS62" s="63">
        <f>AR62*AQ62</f>
        <v>1080</v>
      </c>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O63" s="63" t="s">
        <v>553</v>
      </c>
      <c r="AP63" s="63">
        <v>2</v>
      </c>
      <c r="AQ63" s="63">
        <v>19</v>
      </c>
      <c r="AR63" s="63">
        <v>38</v>
      </c>
      <c r="AS63" s="63">
        <f>AR63*AQ63</f>
        <v>722</v>
      </c>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R67" s="65" t="s">
        <v>554</v>
      </c>
      <c r="AS67" s="65">
        <f>AS62/AS63</f>
        <v>1.4958448753462603</v>
      </c>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R68" s="63" t="s">
        <v>555</v>
      </c>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topLeftCell="AL34" zoomScale="115" zoomScaleNormal="115" zoomScaleSheetLayoutView="100" workbookViewId="0">
      <selection activeCell="C21" sqref="C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45">
      <c r="A1" s="62">
        <v>54</v>
      </c>
      <c r="B1" s="87"/>
      <c r="C1" s="88"/>
      <c r="D1" s="88"/>
      <c r="E1" s="88"/>
      <c r="F1" s="88"/>
      <c r="G1" s="88"/>
      <c r="H1" s="88"/>
      <c r="I1" s="88"/>
      <c r="J1" s="440"/>
      <c r="K1" s="440"/>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179"/>
      <c r="BR1" s="179"/>
      <c r="BS1" s="179"/>
      <c r="BT1" s="179"/>
      <c r="BU1" s="179"/>
      <c r="BV1" s="179"/>
      <c r="BW1" s="179"/>
      <c r="BX1" s="179"/>
      <c r="BY1" s="179"/>
      <c r="BZ1" s="109"/>
    </row>
    <row r="2" spans="1:82" ht="15" customHeight="1" x14ac:dyDescent="0.45">
      <c r="A2" s="67">
        <v>53</v>
      </c>
      <c r="B2" s="88"/>
      <c r="C2" s="88"/>
      <c r="D2" s="88"/>
      <c r="E2" s="88"/>
      <c r="F2" s="88"/>
      <c r="G2" s="88"/>
      <c r="H2" s="88"/>
      <c r="I2" s="88"/>
      <c r="J2" s="440"/>
      <c r="K2" s="440"/>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179"/>
      <c r="BR2" s="179"/>
      <c r="BS2" s="179"/>
      <c r="BT2" s="179"/>
      <c r="BU2" s="179"/>
      <c r="BV2" s="179"/>
      <c r="BW2" s="179"/>
      <c r="BX2" s="179"/>
      <c r="BY2" s="179"/>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79"/>
      <c r="BR3" s="179"/>
      <c r="BS3" s="179"/>
      <c r="BT3" s="179"/>
      <c r="BU3" s="179"/>
      <c r="BV3" s="179"/>
      <c r="BW3" s="179"/>
      <c r="BX3" s="179"/>
      <c r="BY3" s="179"/>
      <c r="BZ3" s="110"/>
    </row>
    <row r="4" spans="1:82" ht="15" customHeight="1" x14ac:dyDescent="0.25">
      <c r="A4" s="62">
        <v>51</v>
      </c>
      <c r="B4" s="420" t="s">
        <v>401</v>
      </c>
      <c r="C4" s="481" t="s">
        <v>402</v>
      </c>
      <c r="D4" s="453"/>
      <c r="E4" s="453"/>
      <c r="F4" s="453"/>
      <c r="G4" s="453"/>
      <c r="H4" s="453"/>
      <c r="I4" s="453"/>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20" t="s">
        <v>401</v>
      </c>
      <c r="AP4" s="481" t="s">
        <v>561</v>
      </c>
      <c r="AQ4" s="453"/>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79"/>
      <c r="BR4" s="179"/>
      <c r="BS4" s="179"/>
      <c r="BT4" s="179"/>
      <c r="BU4" s="179"/>
      <c r="BV4" s="179"/>
      <c r="BW4" s="179"/>
      <c r="BX4" s="179"/>
      <c r="BY4" s="179"/>
      <c r="BZ4" s="110"/>
    </row>
    <row r="5" spans="1:82"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10"/>
    </row>
    <row r="6" spans="1:82" ht="15" customHeight="1" x14ac:dyDescent="0.25">
      <c r="A6" s="62">
        <v>49</v>
      </c>
      <c r="B6" s="96"/>
      <c r="C6" s="482" t="s">
        <v>403</v>
      </c>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10"/>
      <c r="AO6" s="96"/>
      <c r="AP6" s="195" t="s">
        <v>410</v>
      </c>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10"/>
    </row>
    <row r="7" spans="1:82" ht="15" customHeight="1" x14ac:dyDescent="0.2">
      <c r="A7" s="62">
        <v>48</v>
      </c>
      <c r="B7" s="96"/>
      <c r="C7" s="666" t="s">
        <v>242</v>
      </c>
      <c r="D7" s="666"/>
      <c r="E7" s="666"/>
      <c r="F7" s="666"/>
      <c r="G7" s="666"/>
      <c r="H7" s="666"/>
      <c r="I7" s="666"/>
      <c r="J7" s="666"/>
      <c r="K7" s="666"/>
      <c r="L7" s="733"/>
      <c r="M7" s="733"/>
      <c r="N7" s="733"/>
      <c r="O7" s="733"/>
      <c r="P7" s="733"/>
      <c r="Q7" s="733"/>
      <c r="R7" s="733"/>
      <c r="S7" s="733"/>
      <c r="T7" s="733"/>
      <c r="U7" s="733"/>
      <c r="V7" s="733"/>
      <c r="W7" s="733"/>
      <c r="X7" s="733"/>
      <c r="Y7" s="733"/>
      <c r="Z7" s="733"/>
      <c r="AA7" s="733"/>
      <c r="AB7" s="733"/>
      <c r="AC7" s="733"/>
      <c r="AD7" s="733"/>
      <c r="AE7" s="733"/>
      <c r="AF7" s="733"/>
      <c r="AG7" s="733"/>
      <c r="AH7" s="733"/>
      <c r="AI7" s="733"/>
      <c r="AJ7" s="733"/>
      <c r="AK7" s="733"/>
      <c r="AL7" s="733"/>
      <c r="AM7" s="110"/>
      <c r="AO7" s="96"/>
      <c r="AP7" s="666" t="s">
        <v>182</v>
      </c>
      <c r="AQ7" s="666"/>
      <c r="AR7" s="666"/>
      <c r="AS7" s="666"/>
      <c r="AT7" s="666"/>
      <c r="AU7" s="666"/>
      <c r="AV7" s="666"/>
      <c r="AW7" s="666"/>
      <c r="AX7" s="666"/>
      <c r="AY7" s="666"/>
      <c r="AZ7" s="666"/>
      <c r="BA7" s="666"/>
      <c r="BB7" s="666"/>
      <c r="BC7" s="666"/>
      <c r="BD7" s="666"/>
      <c r="BE7" s="666"/>
      <c r="BF7" s="666"/>
      <c r="BG7" s="666"/>
      <c r="BH7" s="666"/>
      <c r="BI7" s="666"/>
      <c r="BJ7" s="666"/>
      <c r="BK7" s="666"/>
      <c r="BL7" s="666"/>
      <c r="BM7" s="666"/>
      <c r="BN7" s="666"/>
      <c r="BO7" s="666"/>
      <c r="BP7" s="666"/>
      <c r="BQ7" s="666"/>
      <c r="BR7" s="666"/>
      <c r="BS7" s="666"/>
      <c r="BT7" s="666"/>
      <c r="BU7" s="666"/>
      <c r="BV7" s="666"/>
      <c r="BW7" s="666"/>
      <c r="BX7" s="666"/>
      <c r="BY7" s="666"/>
      <c r="BZ7" s="110"/>
    </row>
    <row r="8" spans="1:82" ht="15" customHeight="1" x14ac:dyDescent="0.2">
      <c r="A8" s="62">
        <v>47</v>
      </c>
      <c r="B8" s="96"/>
      <c r="C8" s="733"/>
      <c r="D8" s="733"/>
      <c r="E8" s="733"/>
      <c r="F8" s="733"/>
      <c r="G8" s="733"/>
      <c r="H8" s="733"/>
      <c r="I8" s="733"/>
      <c r="J8" s="733"/>
      <c r="K8" s="733"/>
      <c r="L8" s="733"/>
      <c r="M8" s="733"/>
      <c r="N8" s="733"/>
      <c r="O8" s="733"/>
      <c r="P8" s="733"/>
      <c r="Q8" s="733"/>
      <c r="R8" s="733"/>
      <c r="S8" s="733"/>
      <c r="T8" s="733"/>
      <c r="U8" s="733"/>
      <c r="V8" s="733"/>
      <c r="W8" s="733"/>
      <c r="X8" s="733"/>
      <c r="Y8" s="733"/>
      <c r="Z8" s="733"/>
      <c r="AA8" s="733"/>
      <c r="AB8" s="733"/>
      <c r="AC8" s="733"/>
      <c r="AD8" s="733"/>
      <c r="AE8" s="733"/>
      <c r="AF8" s="733"/>
      <c r="AG8" s="733"/>
      <c r="AH8" s="733"/>
      <c r="AI8" s="733"/>
      <c r="AJ8" s="733"/>
      <c r="AK8" s="733"/>
      <c r="AL8" s="733"/>
      <c r="AM8" s="110"/>
      <c r="AO8" s="96"/>
      <c r="AP8" s="666"/>
      <c r="AQ8" s="666"/>
      <c r="AR8" s="666"/>
      <c r="AS8" s="666"/>
      <c r="AT8" s="666"/>
      <c r="AU8" s="666"/>
      <c r="AV8" s="666"/>
      <c r="AW8" s="666"/>
      <c r="AX8" s="666"/>
      <c r="AY8" s="666"/>
      <c r="AZ8" s="666"/>
      <c r="BA8" s="666"/>
      <c r="BB8" s="666"/>
      <c r="BC8" s="666"/>
      <c r="BD8" s="666"/>
      <c r="BE8" s="666"/>
      <c r="BF8" s="666"/>
      <c r="BG8" s="666"/>
      <c r="BH8" s="666"/>
      <c r="BI8" s="666"/>
      <c r="BJ8" s="666"/>
      <c r="BK8" s="666"/>
      <c r="BL8" s="666"/>
      <c r="BM8" s="666"/>
      <c r="BN8" s="666"/>
      <c r="BO8" s="666"/>
      <c r="BP8" s="666"/>
      <c r="BQ8" s="666"/>
      <c r="BR8" s="666"/>
      <c r="BS8" s="666"/>
      <c r="BT8" s="666"/>
      <c r="BU8" s="666"/>
      <c r="BV8" s="666"/>
      <c r="BW8" s="666"/>
      <c r="BX8" s="666"/>
      <c r="BY8" s="666"/>
      <c r="BZ8" s="110"/>
    </row>
    <row r="9" spans="1:82"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10"/>
    </row>
    <row r="10" spans="1:82" ht="15" customHeight="1" x14ac:dyDescent="0.25">
      <c r="A10" s="62">
        <v>45</v>
      </c>
      <c r="B10" s="96"/>
      <c r="C10" s="36" t="s">
        <v>243</v>
      </c>
      <c r="D10" s="36"/>
      <c r="E10" s="36"/>
      <c r="F10" s="36"/>
      <c r="G10" s="36"/>
      <c r="H10" s="36"/>
      <c r="I10" s="36"/>
      <c r="J10" s="36"/>
      <c r="K10" s="3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10"/>
      <c r="AO10" s="96"/>
      <c r="AP10" s="159"/>
      <c r="AQ10" s="660" t="s">
        <v>246</v>
      </c>
      <c r="AR10" s="661"/>
      <c r="AS10" s="661"/>
      <c r="AT10" s="661"/>
      <c r="AU10" s="661"/>
      <c r="AV10" s="661"/>
      <c r="AW10" s="661"/>
      <c r="AX10" s="661"/>
      <c r="AY10" s="661"/>
      <c r="AZ10" s="661"/>
      <c r="BA10" s="661"/>
      <c r="BB10" s="661"/>
      <c r="BC10" s="661"/>
      <c r="BD10" s="661"/>
      <c r="BE10" s="661"/>
      <c r="BF10" s="661"/>
      <c r="BG10" s="661"/>
      <c r="BH10" s="662"/>
      <c r="BI10" s="654" t="s">
        <v>79</v>
      </c>
      <c r="BJ10" s="655"/>
      <c r="BK10" s="655"/>
      <c r="BL10" s="655"/>
      <c r="BM10" s="655"/>
      <c r="BN10" s="655"/>
      <c r="BO10" s="655"/>
      <c r="BP10" s="655"/>
      <c r="BQ10" s="655"/>
      <c r="BR10" s="655"/>
      <c r="BS10" s="656"/>
      <c r="BT10" s="648" t="s">
        <v>400</v>
      </c>
      <c r="BU10" s="649"/>
      <c r="BV10" s="649"/>
      <c r="BW10" s="649"/>
      <c r="BX10" s="649"/>
      <c r="BY10" s="650"/>
      <c r="BZ10" s="110"/>
    </row>
    <row r="11" spans="1:82" ht="15" customHeight="1" x14ac:dyDescent="0.2">
      <c r="A11" s="62">
        <v>44</v>
      </c>
      <c r="B11" s="96"/>
      <c r="C11" s="668"/>
      <c r="D11" s="668"/>
      <c r="E11" s="668"/>
      <c r="F11" s="668"/>
      <c r="G11" s="668"/>
      <c r="H11" s="668"/>
      <c r="I11" s="668"/>
      <c r="J11" s="668"/>
      <c r="K11" s="668"/>
      <c r="L11" s="735"/>
      <c r="M11" s="735"/>
      <c r="N11" s="735"/>
      <c r="O11" s="735"/>
      <c r="P11" s="735"/>
      <c r="Q11" s="735"/>
      <c r="R11" s="735"/>
      <c r="S11" s="735"/>
      <c r="T11" s="735"/>
      <c r="U11" s="735"/>
      <c r="V11" s="735"/>
      <c r="W11" s="735"/>
      <c r="X11" s="735"/>
      <c r="Y11" s="735"/>
      <c r="Z11" s="735"/>
      <c r="AA11" s="735"/>
      <c r="AB11" s="735"/>
      <c r="AC11" s="735"/>
      <c r="AD11" s="735"/>
      <c r="AE11" s="735"/>
      <c r="AF11" s="735"/>
      <c r="AG11" s="735"/>
      <c r="AH11" s="735"/>
      <c r="AI11" s="735"/>
      <c r="AJ11" s="735"/>
      <c r="AK11" s="735"/>
      <c r="AL11" s="735"/>
      <c r="AM11" s="110"/>
      <c r="AO11" s="96"/>
      <c r="AP11" s="96"/>
      <c r="AQ11" s="663"/>
      <c r="AR11" s="664"/>
      <c r="AS11" s="664"/>
      <c r="AT11" s="664"/>
      <c r="AU11" s="664"/>
      <c r="AV11" s="664"/>
      <c r="AW11" s="664"/>
      <c r="AX11" s="664"/>
      <c r="AY11" s="664"/>
      <c r="AZ11" s="664"/>
      <c r="BA11" s="664"/>
      <c r="BB11" s="664"/>
      <c r="BC11" s="664"/>
      <c r="BD11" s="664"/>
      <c r="BE11" s="664"/>
      <c r="BF11" s="664"/>
      <c r="BG11" s="664"/>
      <c r="BH11" s="665"/>
      <c r="BI11" s="657"/>
      <c r="BJ11" s="658"/>
      <c r="BK11" s="658"/>
      <c r="BL11" s="658"/>
      <c r="BM11" s="658"/>
      <c r="BN11" s="658"/>
      <c r="BO11" s="658"/>
      <c r="BP11" s="658"/>
      <c r="BQ11" s="658"/>
      <c r="BR11" s="658"/>
      <c r="BS11" s="659"/>
      <c r="BT11" s="651"/>
      <c r="BU11" s="652"/>
      <c r="BV11" s="652"/>
      <c r="BW11" s="652"/>
      <c r="BX11" s="652"/>
      <c r="BY11" s="653"/>
      <c r="BZ11" s="110"/>
    </row>
    <row r="12" spans="1:82" ht="15" customHeight="1" x14ac:dyDescent="0.2">
      <c r="A12" s="62">
        <v>43</v>
      </c>
      <c r="B12" s="96"/>
      <c r="C12" s="668"/>
      <c r="D12" s="668"/>
      <c r="E12" s="668"/>
      <c r="F12" s="668"/>
      <c r="G12" s="668"/>
      <c r="H12" s="668"/>
      <c r="I12" s="668"/>
      <c r="J12" s="668"/>
      <c r="K12" s="668"/>
      <c r="L12" s="735"/>
      <c r="M12" s="735"/>
      <c r="N12" s="735"/>
      <c r="O12" s="735"/>
      <c r="P12" s="735"/>
      <c r="Q12" s="735"/>
      <c r="R12" s="735"/>
      <c r="S12" s="735"/>
      <c r="T12" s="735"/>
      <c r="U12" s="735"/>
      <c r="V12" s="735"/>
      <c r="W12" s="735"/>
      <c r="X12" s="735"/>
      <c r="Y12" s="735"/>
      <c r="Z12" s="735"/>
      <c r="AA12" s="735"/>
      <c r="AB12" s="735"/>
      <c r="AC12" s="735"/>
      <c r="AD12" s="735"/>
      <c r="AE12" s="735"/>
      <c r="AF12" s="735"/>
      <c r="AG12" s="735"/>
      <c r="AH12" s="735"/>
      <c r="AI12" s="735"/>
      <c r="AJ12" s="735"/>
      <c r="AK12" s="735"/>
      <c r="AL12" s="735"/>
      <c r="AM12" s="110"/>
      <c r="AO12" s="96"/>
      <c r="AP12" s="196">
        <v>1</v>
      </c>
      <c r="AQ12" s="673"/>
      <c r="AR12" s="674"/>
      <c r="AS12" s="674"/>
      <c r="AT12" s="674"/>
      <c r="AU12" s="674"/>
      <c r="AV12" s="674"/>
      <c r="AW12" s="674"/>
      <c r="AX12" s="674"/>
      <c r="AY12" s="674"/>
      <c r="AZ12" s="674"/>
      <c r="BA12" s="674"/>
      <c r="BB12" s="674"/>
      <c r="BC12" s="674"/>
      <c r="BD12" s="674"/>
      <c r="BE12" s="674"/>
      <c r="BF12" s="674"/>
      <c r="BG12" s="674"/>
      <c r="BH12" s="675"/>
      <c r="BI12" s="676"/>
      <c r="BJ12" s="677"/>
      <c r="BK12" s="677"/>
      <c r="BL12" s="677"/>
      <c r="BM12" s="677"/>
      <c r="BN12" s="677"/>
      <c r="BO12" s="677"/>
      <c r="BP12" s="677"/>
      <c r="BQ12" s="677"/>
      <c r="BR12" s="677"/>
      <c r="BS12" s="678"/>
      <c r="BT12" s="673"/>
      <c r="BU12" s="674"/>
      <c r="BV12" s="674"/>
      <c r="BW12" s="674"/>
      <c r="BX12" s="674"/>
      <c r="BY12" s="675"/>
      <c r="BZ12" s="110"/>
    </row>
    <row r="13" spans="1:82" ht="15" customHeight="1" x14ac:dyDescent="0.25">
      <c r="A13" s="62">
        <v>42</v>
      </c>
      <c r="B13" s="96"/>
      <c r="C13" s="734" t="s">
        <v>78</v>
      </c>
      <c r="D13" s="734"/>
      <c r="E13" s="734"/>
      <c r="F13" s="734"/>
      <c r="G13" s="734"/>
      <c r="H13" s="734"/>
      <c r="I13" s="734"/>
      <c r="J13" s="734"/>
      <c r="K13" s="734"/>
      <c r="L13" s="668"/>
      <c r="M13" s="668"/>
      <c r="N13" s="668"/>
      <c r="O13" s="668"/>
      <c r="P13" s="668"/>
      <c r="Q13" s="668"/>
      <c r="R13" s="668"/>
      <c r="S13" s="668"/>
      <c r="T13" s="668"/>
      <c r="U13" s="668"/>
      <c r="V13" s="668"/>
      <c r="W13" s="668"/>
      <c r="X13" s="668"/>
      <c r="Y13" s="668"/>
      <c r="Z13" s="668"/>
      <c r="AA13" s="735"/>
      <c r="AB13" s="735"/>
      <c r="AC13" s="735"/>
      <c r="AD13" s="735"/>
      <c r="AE13" s="735"/>
      <c r="AF13" s="735"/>
      <c r="AG13" s="735"/>
      <c r="AH13" s="735"/>
      <c r="AI13" s="735"/>
      <c r="AJ13" s="735"/>
      <c r="AK13" s="735"/>
      <c r="AL13" s="735"/>
      <c r="AM13" s="110"/>
      <c r="AO13" s="96"/>
      <c r="AP13" s="196">
        <v>2</v>
      </c>
      <c r="AQ13" s="667"/>
      <c r="AR13" s="668"/>
      <c r="AS13" s="668"/>
      <c r="AT13" s="668"/>
      <c r="AU13" s="668"/>
      <c r="AV13" s="668"/>
      <c r="AW13" s="668"/>
      <c r="AX13" s="668"/>
      <c r="AY13" s="668"/>
      <c r="AZ13" s="668"/>
      <c r="BA13" s="668"/>
      <c r="BB13" s="668"/>
      <c r="BC13" s="668"/>
      <c r="BD13" s="668"/>
      <c r="BE13" s="668"/>
      <c r="BF13" s="668"/>
      <c r="BG13" s="668"/>
      <c r="BH13" s="669"/>
      <c r="BI13" s="670"/>
      <c r="BJ13" s="671"/>
      <c r="BK13" s="671"/>
      <c r="BL13" s="671"/>
      <c r="BM13" s="671"/>
      <c r="BN13" s="671"/>
      <c r="BO13" s="671"/>
      <c r="BP13" s="671"/>
      <c r="BQ13" s="671"/>
      <c r="BR13" s="671"/>
      <c r="BS13" s="672"/>
      <c r="BT13" s="667"/>
      <c r="BU13" s="668"/>
      <c r="BV13" s="668"/>
      <c r="BW13" s="668"/>
      <c r="BX13" s="668"/>
      <c r="BY13" s="669"/>
      <c r="BZ13" s="110"/>
      <c r="CB13" s="68"/>
    </row>
    <row r="14" spans="1:82" ht="15" customHeight="1" x14ac:dyDescent="0.2">
      <c r="A14" s="62">
        <v>41</v>
      </c>
      <c r="B14" s="96"/>
      <c r="C14" s="668"/>
      <c r="D14" s="668"/>
      <c r="E14" s="668"/>
      <c r="F14" s="668"/>
      <c r="G14" s="668"/>
      <c r="H14" s="668"/>
      <c r="I14" s="668"/>
      <c r="J14" s="668"/>
      <c r="K14" s="668"/>
      <c r="L14" s="735"/>
      <c r="M14" s="735"/>
      <c r="N14" s="735"/>
      <c r="O14" s="735"/>
      <c r="P14" s="735"/>
      <c r="Q14" s="735"/>
      <c r="R14" s="735"/>
      <c r="S14" s="735"/>
      <c r="T14" s="735"/>
      <c r="U14" s="735"/>
      <c r="V14" s="735"/>
      <c r="W14" s="735"/>
      <c r="X14" s="735"/>
      <c r="Y14" s="735"/>
      <c r="Z14" s="735"/>
      <c r="AA14" s="735"/>
      <c r="AB14" s="735"/>
      <c r="AC14" s="735"/>
      <c r="AD14" s="735"/>
      <c r="AE14" s="735"/>
      <c r="AF14" s="735"/>
      <c r="AG14" s="735"/>
      <c r="AH14" s="735"/>
      <c r="AI14" s="735"/>
      <c r="AJ14" s="735"/>
      <c r="AK14" s="735"/>
      <c r="AL14" s="735"/>
      <c r="AM14" s="110"/>
      <c r="AO14" s="96"/>
      <c r="AP14" s="196">
        <v>3</v>
      </c>
      <c r="AQ14" s="667"/>
      <c r="AR14" s="668"/>
      <c r="AS14" s="668"/>
      <c r="AT14" s="668"/>
      <c r="AU14" s="668"/>
      <c r="AV14" s="668"/>
      <c r="AW14" s="668"/>
      <c r="AX14" s="668"/>
      <c r="AY14" s="668"/>
      <c r="AZ14" s="668"/>
      <c r="BA14" s="668"/>
      <c r="BB14" s="668"/>
      <c r="BC14" s="668"/>
      <c r="BD14" s="668"/>
      <c r="BE14" s="668"/>
      <c r="BF14" s="668"/>
      <c r="BG14" s="668"/>
      <c r="BH14" s="669"/>
      <c r="BI14" s="670"/>
      <c r="BJ14" s="671"/>
      <c r="BK14" s="671"/>
      <c r="BL14" s="671"/>
      <c r="BM14" s="671"/>
      <c r="BN14" s="671"/>
      <c r="BO14" s="671"/>
      <c r="BP14" s="671"/>
      <c r="BQ14" s="671"/>
      <c r="BR14" s="671"/>
      <c r="BS14" s="672"/>
      <c r="BT14" s="667"/>
      <c r="BU14" s="668"/>
      <c r="BV14" s="668"/>
      <c r="BW14" s="668"/>
      <c r="BX14" s="668"/>
      <c r="BY14" s="669"/>
      <c r="BZ14" s="110"/>
      <c r="CD14" s="64"/>
    </row>
    <row r="15" spans="1:82" ht="15" customHeight="1" x14ac:dyDescent="0.2">
      <c r="A15" s="62">
        <v>40</v>
      </c>
      <c r="B15" s="96"/>
      <c r="C15" s="159"/>
      <c r="D15" s="159"/>
      <c r="E15" s="159"/>
      <c r="F15" s="159"/>
      <c r="G15" s="159"/>
      <c r="H15" s="159"/>
      <c r="I15" s="159"/>
      <c r="J15" s="159"/>
      <c r="K15" s="159"/>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196">
        <v>4</v>
      </c>
      <c r="AQ15" s="667"/>
      <c r="AR15" s="668"/>
      <c r="AS15" s="668"/>
      <c r="AT15" s="668"/>
      <c r="AU15" s="668"/>
      <c r="AV15" s="668"/>
      <c r="AW15" s="668"/>
      <c r="AX15" s="668"/>
      <c r="AY15" s="668"/>
      <c r="AZ15" s="668"/>
      <c r="BA15" s="668"/>
      <c r="BB15" s="668"/>
      <c r="BC15" s="668"/>
      <c r="BD15" s="668"/>
      <c r="BE15" s="668"/>
      <c r="BF15" s="668"/>
      <c r="BG15" s="668"/>
      <c r="BH15" s="669"/>
      <c r="BI15" s="670"/>
      <c r="BJ15" s="671"/>
      <c r="BK15" s="671"/>
      <c r="BL15" s="671"/>
      <c r="BM15" s="671"/>
      <c r="BN15" s="671"/>
      <c r="BO15" s="671"/>
      <c r="BP15" s="671"/>
      <c r="BQ15" s="671"/>
      <c r="BR15" s="671"/>
      <c r="BS15" s="672"/>
      <c r="BT15" s="667"/>
      <c r="BU15" s="668"/>
      <c r="BV15" s="668"/>
      <c r="BW15" s="668"/>
      <c r="BX15" s="668"/>
      <c r="BY15" s="669"/>
      <c r="BZ15" s="110"/>
    </row>
    <row r="16" spans="1:82" ht="15" customHeight="1" x14ac:dyDescent="0.2">
      <c r="A16" s="62">
        <v>39</v>
      </c>
      <c r="B16" s="96"/>
      <c r="C16" s="159"/>
      <c r="D16" s="159"/>
      <c r="E16" s="159"/>
      <c r="F16" s="159"/>
      <c r="G16" s="159"/>
      <c r="H16" s="159"/>
      <c r="I16" s="159"/>
      <c r="J16" s="159"/>
      <c r="K16" s="159"/>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196">
        <v>5</v>
      </c>
      <c r="AQ16" s="667"/>
      <c r="AR16" s="668"/>
      <c r="AS16" s="668"/>
      <c r="AT16" s="668"/>
      <c r="AU16" s="668"/>
      <c r="AV16" s="668"/>
      <c r="AW16" s="668"/>
      <c r="AX16" s="668"/>
      <c r="AY16" s="668"/>
      <c r="AZ16" s="668"/>
      <c r="BA16" s="668"/>
      <c r="BB16" s="668"/>
      <c r="BC16" s="668"/>
      <c r="BD16" s="668"/>
      <c r="BE16" s="668"/>
      <c r="BF16" s="668"/>
      <c r="BG16" s="668"/>
      <c r="BH16" s="669"/>
      <c r="BI16" s="670"/>
      <c r="BJ16" s="671"/>
      <c r="BK16" s="671"/>
      <c r="BL16" s="671"/>
      <c r="BM16" s="671"/>
      <c r="BN16" s="671"/>
      <c r="BO16" s="671"/>
      <c r="BP16" s="671"/>
      <c r="BQ16" s="671"/>
      <c r="BR16" s="671"/>
      <c r="BS16" s="672"/>
      <c r="BT16" s="667"/>
      <c r="BU16" s="668"/>
      <c r="BV16" s="668"/>
      <c r="BW16" s="668"/>
      <c r="BX16" s="668"/>
      <c r="BY16" s="669"/>
      <c r="BZ16" s="110"/>
    </row>
    <row r="17" spans="1:84" ht="15" customHeight="1" x14ac:dyDescent="0.2">
      <c r="A17" s="62">
        <v>38</v>
      </c>
      <c r="B17" s="96"/>
      <c r="C17" s="482" t="s">
        <v>405</v>
      </c>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10"/>
      <c r="AO17" s="96"/>
      <c r="AP17" s="196">
        <v>6</v>
      </c>
      <c r="AQ17" s="667"/>
      <c r="AR17" s="668"/>
      <c r="AS17" s="668"/>
      <c r="AT17" s="668"/>
      <c r="AU17" s="668"/>
      <c r="AV17" s="668"/>
      <c r="AW17" s="668"/>
      <c r="AX17" s="668"/>
      <c r="AY17" s="668"/>
      <c r="AZ17" s="668"/>
      <c r="BA17" s="668"/>
      <c r="BB17" s="668"/>
      <c r="BC17" s="668"/>
      <c r="BD17" s="668"/>
      <c r="BE17" s="668"/>
      <c r="BF17" s="668"/>
      <c r="BG17" s="668"/>
      <c r="BH17" s="669"/>
      <c r="BI17" s="670"/>
      <c r="BJ17" s="671"/>
      <c r="BK17" s="671"/>
      <c r="BL17" s="671"/>
      <c r="BM17" s="671"/>
      <c r="BN17" s="671"/>
      <c r="BO17" s="671"/>
      <c r="BP17" s="671"/>
      <c r="BQ17" s="671"/>
      <c r="BR17" s="671"/>
      <c r="BS17" s="672"/>
      <c r="BT17" s="667"/>
      <c r="BU17" s="668"/>
      <c r="BV17" s="668"/>
      <c r="BW17" s="668"/>
      <c r="BX17" s="668"/>
      <c r="BY17" s="669"/>
      <c r="BZ17" s="110"/>
    </row>
    <row r="18" spans="1:84" ht="15" customHeight="1" x14ac:dyDescent="0.2">
      <c r="A18" s="62">
        <v>37</v>
      </c>
      <c r="B18" s="96"/>
      <c r="C18" s="725" t="s">
        <v>579</v>
      </c>
      <c r="D18" s="725"/>
      <c r="E18" s="725"/>
      <c r="F18" s="725"/>
      <c r="G18" s="725"/>
      <c r="H18" s="725"/>
      <c r="I18" s="725"/>
      <c r="J18" s="725"/>
      <c r="K18" s="725"/>
      <c r="L18" s="726"/>
      <c r="M18" s="726"/>
      <c r="N18" s="726"/>
      <c r="O18" s="726"/>
      <c r="P18" s="726"/>
      <c r="Q18" s="726"/>
      <c r="R18" s="726"/>
      <c r="S18" s="726"/>
      <c r="T18" s="726"/>
      <c r="U18" s="726"/>
      <c r="V18" s="726"/>
      <c r="W18" s="726"/>
      <c r="X18" s="726"/>
      <c r="Y18" s="726"/>
      <c r="Z18" s="726"/>
      <c r="AA18" s="726"/>
      <c r="AB18" s="726"/>
      <c r="AC18" s="726"/>
      <c r="AD18" s="726"/>
      <c r="AE18" s="726"/>
      <c r="AF18" s="726"/>
      <c r="AG18" s="726"/>
      <c r="AH18" s="726"/>
      <c r="AI18" s="726"/>
      <c r="AJ18" s="726"/>
      <c r="AK18" s="726"/>
      <c r="AL18" s="726"/>
      <c r="AM18" s="110"/>
      <c r="AO18" s="96"/>
      <c r="AP18" s="196">
        <v>7</v>
      </c>
      <c r="AQ18" s="667"/>
      <c r="AR18" s="668"/>
      <c r="AS18" s="668"/>
      <c r="AT18" s="668"/>
      <c r="AU18" s="668"/>
      <c r="AV18" s="668"/>
      <c r="AW18" s="668"/>
      <c r="AX18" s="668"/>
      <c r="AY18" s="668"/>
      <c r="AZ18" s="668"/>
      <c r="BA18" s="668"/>
      <c r="BB18" s="668"/>
      <c r="BC18" s="668"/>
      <c r="BD18" s="668"/>
      <c r="BE18" s="668"/>
      <c r="BF18" s="668"/>
      <c r="BG18" s="668"/>
      <c r="BH18" s="669"/>
      <c r="BI18" s="670"/>
      <c r="BJ18" s="671"/>
      <c r="BK18" s="671"/>
      <c r="BL18" s="671"/>
      <c r="BM18" s="671"/>
      <c r="BN18" s="671"/>
      <c r="BO18" s="671"/>
      <c r="BP18" s="671"/>
      <c r="BQ18" s="671"/>
      <c r="BR18" s="671"/>
      <c r="BS18" s="672"/>
      <c r="BT18" s="667"/>
      <c r="BU18" s="668"/>
      <c r="BV18" s="668"/>
      <c r="BW18" s="668"/>
      <c r="BX18" s="668"/>
      <c r="BY18" s="669"/>
      <c r="BZ18" s="110"/>
    </row>
    <row r="19" spans="1:84" ht="15" customHeight="1" x14ac:dyDescent="0.2">
      <c r="A19" s="62">
        <v>36</v>
      </c>
      <c r="B19" s="96"/>
      <c r="C19" s="726"/>
      <c r="D19" s="726"/>
      <c r="E19" s="726"/>
      <c r="F19" s="726"/>
      <c r="G19" s="726"/>
      <c r="H19" s="726"/>
      <c r="I19" s="726"/>
      <c r="J19" s="726"/>
      <c r="K19" s="726"/>
      <c r="L19" s="726"/>
      <c r="M19" s="726"/>
      <c r="N19" s="726"/>
      <c r="O19" s="726"/>
      <c r="P19" s="726"/>
      <c r="Q19" s="726"/>
      <c r="R19" s="726"/>
      <c r="S19" s="726"/>
      <c r="T19" s="726"/>
      <c r="U19" s="726"/>
      <c r="V19" s="726"/>
      <c r="W19" s="726"/>
      <c r="X19" s="726"/>
      <c r="Y19" s="726"/>
      <c r="Z19" s="726"/>
      <c r="AA19" s="726"/>
      <c r="AB19" s="726"/>
      <c r="AC19" s="726"/>
      <c r="AD19" s="726"/>
      <c r="AE19" s="726"/>
      <c r="AF19" s="726"/>
      <c r="AG19" s="726"/>
      <c r="AH19" s="726"/>
      <c r="AI19" s="726"/>
      <c r="AJ19" s="726"/>
      <c r="AK19" s="726"/>
      <c r="AL19" s="726"/>
      <c r="AM19" s="110"/>
      <c r="AO19" s="96"/>
      <c r="AP19" s="196">
        <v>8</v>
      </c>
      <c r="AQ19" s="667"/>
      <c r="AR19" s="668"/>
      <c r="AS19" s="668"/>
      <c r="AT19" s="668"/>
      <c r="AU19" s="668"/>
      <c r="AV19" s="668"/>
      <c r="AW19" s="668"/>
      <c r="AX19" s="668"/>
      <c r="AY19" s="668"/>
      <c r="AZ19" s="668"/>
      <c r="BA19" s="668"/>
      <c r="BB19" s="668"/>
      <c r="BC19" s="668"/>
      <c r="BD19" s="668"/>
      <c r="BE19" s="668"/>
      <c r="BF19" s="668"/>
      <c r="BG19" s="668"/>
      <c r="BH19" s="669"/>
      <c r="BI19" s="670"/>
      <c r="BJ19" s="671"/>
      <c r="BK19" s="671"/>
      <c r="BL19" s="671"/>
      <c r="BM19" s="671"/>
      <c r="BN19" s="671"/>
      <c r="BO19" s="671"/>
      <c r="BP19" s="671"/>
      <c r="BQ19" s="671"/>
      <c r="BR19" s="671"/>
      <c r="BS19" s="672"/>
      <c r="BT19" s="667"/>
      <c r="BU19" s="668"/>
      <c r="BV19" s="668"/>
      <c r="BW19" s="668"/>
      <c r="BX19" s="668"/>
      <c r="BY19" s="669"/>
      <c r="BZ19" s="110"/>
    </row>
    <row r="20" spans="1:84" ht="15" customHeight="1" thickBot="1" x14ac:dyDescent="0.25">
      <c r="A20" s="62">
        <v>35</v>
      </c>
      <c r="B20" s="96"/>
      <c r="C20" s="726"/>
      <c r="D20" s="726"/>
      <c r="E20" s="726"/>
      <c r="F20" s="726"/>
      <c r="G20" s="726"/>
      <c r="H20" s="726"/>
      <c r="I20" s="726"/>
      <c r="J20" s="726"/>
      <c r="K20" s="726"/>
      <c r="L20" s="726"/>
      <c r="M20" s="726"/>
      <c r="N20" s="726"/>
      <c r="O20" s="726"/>
      <c r="P20" s="726"/>
      <c r="Q20" s="726"/>
      <c r="R20" s="726"/>
      <c r="S20" s="726"/>
      <c r="T20" s="726"/>
      <c r="U20" s="726"/>
      <c r="V20" s="726"/>
      <c r="W20" s="726"/>
      <c r="X20" s="726"/>
      <c r="Y20" s="726"/>
      <c r="Z20" s="726"/>
      <c r="AA20" s="726"/>
      <c r="AB20" s="726"/>
      <c r="AC20" s="726"/>
      <c r="AD20" s="726"/>
      <c r="AE20" s="726"/>
      <c r="AF20" s="726"/>
      <c r="AG20" s="726"/>
      <c r="AH20" s="726"/>
      <c r="AI20" s="726"/>
      <c r="AJ20" s="726"/>
      <c r="AK20" s="726"/>
      <c r="AL20" s="726"/>
      <c r="AM20" s="110"/>
      <c r="AO20" s="96"/>
      <c r="AP20" s="196">
        <v>9</v>
      </c>
      <c r="AQ20" s="667"/>
      <c r="AR20" s="668"/>
      <c r="AS20" s="668"/>
      <c r="AT20" s="668"/>
      <c r="AU20" s="668"/>
      <c r="AV20" s="668"/>
      <c r="AW20" s="668"/>
      <c r="AX20" s="668"/>
      <c r="AY20" s="668"/>
      <c r="AZ20" s="668"/>
      <c r="BA20" s="668"/>
      <c r="BB20" s="668"/>
      <c r="BC20" s="668"/>
      <c r="BD20" s="668"/>
      <c r="BE20" s="668"/>
      <c r="BF20" s="668"/>
      <c r="BG20" s="668"/>
      <c r="BH20" s="669"/>
      <c r="BI20" s="670"/>
      <c r="BJ20" s="671"/>
      <c r="BK20" s="671"/>
      <c r="BL20" s="671"/>
      <c r="BM20" s="671"/>
      <c r="BN20" s="671"/>
      <c r="BO20" s="671"/>
      <c r="BP20" s="671"/>
      <c r="BQ20" s="671"/>
      <c r="BR20" s="671"/>
      <c r="BS20" s="672"/>
      <c r="BT20" s="667"/>
      <c r="BU20" s="668"/>
      <c r="BV20" s="668"/>
      <c r="BW20" s="668"/>
      <c r="BX20" s="668"/>
      <c r="BY20" s="669"/>
      <c r="BZ20" s="110"/>
      <c r="CE20" s="65"/>
      <c r="CF20" s="65"/>
    </row>
    <row r="21" spans="1:84" ht="15" customHeight="1" thickBot="1" x14ac:dyDescent="0.3">
      <c r="A21" s="62">
        <v>34</v>
      </c>
      <c r="B21" s="96"/>
      <c r="C21" s="109"/>
      <c r="D21" s="109"/>
      <c r="E21" s="109"/>
      <c r="F21" s="109"/>
      <c r="G21" s="109"/>
      <c r="H21" s="109"/>
      <c r="I21" s="109"/>
      <c r="J21" s="162"/>
      <c r="K21" s="96"/>
      <c r="L21" s="721" t="s">
        <v>180</v>
      </c>
      <c r="M21" s="722"/>
      <c r="N21" s="722"/>
      <c r="O21" s="722"/>
      <c r="P21" s="163"/>
      <c r="Q21" s="163"/>
      <c r="R21" s="163"/>
      <c r="S21" s="163"/>
      <c r="T21" s="163"/>
      <c r="U21" s="163"/>
      <c r="V21" s="163"/>
      <c r="W21" s="163"/>
      <c r="X21" s="163"/>
      <c r="Y21" s="163"/>
      <c r="Z21" s="163"/>
      <c r="AA21" s="96"/>
      <c r="AB21" s="109"/>
      <c r="AC21" s="111"/>
      <c r="AD21" s="109"/>
      <c r="AE21" s="109"/>
      <c r="AF21" s="109"/>
      <c r="AG21" s="109"/>
      <c r="AH21" s="109"/>
      <c r="AI21" s="109"/>
      <c r="AJ21" s="109"/>
      <c r="AK21" s="109"/>
      <c r="AL21" s="109"/>
      <c r="AM21" s="110"/>
      <c r="AO21" s="96"/>
      <c r="AP21" s="196">
        <v>10</v>
      </c>
      <c r="AQ21" s="727"/>
      <c r="AR21" s="728"/>
      <c r="AS21" s="728"/>
      <c r="AT21" s="728"/>
      <c r="AU21" s="728"/>
      <c r="AV21" s="728"/>
      <c r="AW21" s="728"/>
      <c r="AX21" s="728"/>
      <c r="AY21" s="728"/>
      <c r="AZ21" s="728"/>
      <c r="BA21" s="728"/>
      <c r="BB21" s="728"/>
      <c r="BC21" s="728"/>
      <c r="BD21" s="728"/>
      <c r="BE21" s="728"/>
      <c r="BF21" s="728"/>
      <c r="BG21" s="728"/>
      <c r="BH21" s="729"/>
      <c r="BI21" s="730"/>
      <c r="BJ21" s="731"/>
      <c r="BK21" s="731"/>
      <c r="BL21" s="731"/>
      <c r="BM21" s="731"/>
      <c r="BN21" s="731"/>
      <c r="BO21" s="731"/>
      <c r="BP21" s="731"/>
      <c r="BQ21" s="731"/>
      <c r="BR21" s="731"/>
      <c r="BS21" s="732"/>
      <c r="BT21" s="727"/>
      <c r="BU21" s="728"/>
      <c r="BV21" s="728"/>
      <c r="BW21" s="728"/>
      <c r="BX21" s="728"/>
      <c r="BY21" s="729"/>
      <c r="BZ21" s="110"/>
    </row>
    <row r="22" spans="1:84" ht="15" customHeight="1" thickBot="1" x14ac:dyDescent="0.3">
      <c r="A22" s="62">
        <v>33</v>
      </c>
      <c r="B22" s="96"/>
      <c r="C22" s="109"/>
      <c r="D22" s="109"/>
      <c r="E22" s="109"/>
      <c r="F22" s="109"/>
      <c r="G22" s="109"/>
      <c r="H22" s="109"/>
      <c r="I22" s="109"/>
      <c r="J22" s="109"/>
      <c r="K22" s="96"/>
      <c r="L22" s="164"/>
      <c r="M22" s="164"/>
      <c r="N22" s="164"/>
      <c r="O22" s="164"/>
      <c r="P22" s="164"/>
      <c r="Q22" s="164"/>
      <c r="R22" s="164"/>
      <c r="S22" s="164"/>
      <c r="T22" s="164"/>
      <c r="U22" s="164"/>
      <c r="V22" s="164"/>
      <c r="W22" s="164"/>
      <c r="X22" s="164"/>
      <c r="Y22" s="164"/>
      <c r="Z22" s="164"/>
      <c r="AA22" s="96"/>
      <c r="AB22" s="109"/>
      <c r="AC22" s="111"/>
      <c r="AD22" s="109"/>
      <c r="AE22" s="109"/>
      <c r="AF22" s="109"/>
      <c r="AG22" s="109"/>
      <c r="AH22" s="109"/>
      <c r="AI22" s="109"/>
      <c r="AJ22" s="109"/>
      <c r="AK22" s="109"/>
      <c r="AL22" s="109"/>
      <c r="AM22" s="110"/>
      <c r="AO22" s="96"/>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10"/>
    </row>
    <row r="23" spans="1:84" ht="15" customHeight="1" thickBot="1" x14ac:dyDescent="0.25">
      <c r="A23" s="62">
        <v>32</v>
      </c>
      <c r="B23" s="96"/>
      <c r="C23" s="109"/>
      <c r="D23" s="109"/>
      <c r="E23" s="109"/>
      <c r="F23" s="109"/>
      <c r="G23" s="109"/>
      <c r="H23" s="109"/>
      <c r="I23" s="109"/>
      <c r="J23" s="162"/>
      <c r="K23" s="96"/>
      <c r="L23" s="721" t="s">
        <v>181</v>
      </c>
      <c r="M23" s="722"/>
      <c r="N23" s="722"/>
      <c r="O23" s="722"/>
      <c r="P23" s="163"/>
      <c r="Q23" s="163"/>
      <c r="R23" s="163"/>
      <c r="S23" s="163"/>
      <c r="T23" s="163"/>
      <c r="U23" s="163"/>
      <c r="V23" s="163"/>
      <c r="W23" s="163"/>
      <c r="X23" s="163"/>
      <c r="Y23" s="163"/>
      <c r="Z23" s="163"/>
      <c r="AA23" s="96"/>
      <c r="AB23" s="109"/>
      <c r="AC23" s="109"/>
      <c r="AD23" s="109"/>
      <c r="AE23" s="109"/>
      <c r="AF23" s="109"/>
      <c r="AG23" s="109"/>
      <c r="AH23" s="109"/>
      <c r="AI23" s="109"/>
      <c r="AJ23" s="109"/>
      <c r="AK23" s="109"/>
      <c r="AL23" s="109"/>
      <c r="AM23" s="110"/>
      <c r="AO23" s="96"/>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10"/>
    </row>
    <row r="24" spans="1:84" ht="15" customHeight="1" x14ac:dyDescent="0.25">
      <c r="A24" s="62">
        <v>31</v>
      </c>
      <c r="B24" s="96"/>
      <c r="C24" s="109"/>
      <c r="D24" s="109"/>
      <c r="E24" s="109"/>
      <c r="F24" s="109"/>
      <c r="G24" s="109"/>
      <c r="H24" s="109"/>
      <c r="I24" s="109"/>
      <c r="J24" s="159"/>
      <c r="K24" s="96"/>
      <c r="L24" s="484"/>
      <c r="M24" s="485"/>
      <c r="N24" s="485"/>
      <c r="O24" s="485"/>
      <c r="P24" s="446"/>
      <c r="Q24" s="446"/>
      <c r="R24" s="446"/>
      <c r="S24" s="446"/>
      <c r="T24" s="446"/>
      <c r="U24" s="446"/>
      <c r="V24" s="446"/>
      <c r="W24" s="446"/>
      <c r="X24" s="446"/>
      <c r="Y24" s="446"/>
      <c r="Z24" s="446"/>
      <c r="AA24" s="96"/>
      <c r="AB24" s="109"/>
      <c r="AC24" s="109"/>
      <c r="AD24" s="109"/>
      <c r="AE24" s="109"/>
      <c r="AF24" s="109"/>
      <c r="AG24" s="109"/>
      <c r="AH24" s="109"/>
      <c r="AI24" s="109"/>
      <c r="AJ24" s="109"/>
      <c r="AK24" s="109"/>
      <c r="AL24" s="109"/>
      <c r="AM24" s="110"/>
      <c r="AO24" s="159"/>
      <c r="AP24" s="195" t="s">
        <v>411</v>
      </c>
      <c r="AQ24" s="195"/>
      <c r="AR24" s="195"/>
      <c r="AS24" s="195"/>
      <c r="AT24" s="195"/>
      <c r="AU24" s="195"/>
      <c r="AV24" s="195"/>
      <c r="AW24" s="195"/>
      <c r="AX24" s="195"/>
      <c r="AY24" s="195"/>
      <c r="AZ24" s="195"/>
      <c r="BA24" s="195"/>
      <c r="BB24" s="195"/>
      <c r="BC24" s="195"/>
      <c r="BD24" s="195"/>
      <c r="BE24" s="195"/>
      <c r="BF24" s="195"/>
      <c r="BG24" s="195"/>
      <c r="BH24" s="195"/>
      <c r="BI24" s="195"/>
      <c r="BJ24" s="195"/>
      <c r="BK24" s="195"/>
      <c r="BL24" s="195"/>
      <c r="BM24" s="195"/>
      <c r="BN24" s="195"/>
      <c r="BO24" s="195"/>
      <c r="BP24" s="195"/>
      <c r="BQ24" s="195"/>
      <c r="BR24" s="195"/>
      <c r="BS24" s="195"/>
      <c r="BT24" s="195"/>
      <c r="BU24" s="195"/>
      <c r="BV24" s="195"/>
      <c r="BW24" s="195"/>
      <c r="BX24" s="195"/>
      <c r="BY24" s="195"/>
      <c r="BZ24" s="110"/>
    </row>
    <row r="25" spans="1:84"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59"/>
      <c r="AP25" s="152" t="s">
        <v>91</v>
      </c>
      <c r="AQ25" s="152"/>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c r="BU25" s="152"/>
      <c r="BV25" s="152"/>
      <c r="BW25" s="152"/>
      <c r="BX25" s="152"/>
      <c r="BY25" s="152"/>
      <c r="BZ25" s="110"/>
    </row>
    <row r="26" spans="1:84" ht="15" customHeight="1" x14ac:dyDescent="0.25">
      <c r="A26" s="62">
        <v>29</v>
      </c>
      <c r="B26" s="420" t="s">
        <v>401</v>
      </c>
      <c r="C26" s="483" t="s">
        <v>404</v>
      </c>
      <c r="D26" s="453"/>
      <c r="E26" s="453"/>
      <c r="F26" s="453"/>
      <c r="G26" s="453"/>
      <c r="H26" s="453"/>
      <c r="I26" s="453"/>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59"/>
      <c r="AP26" s="685"/>
      <c r="AQ26" s="685"/>
      <c r="AR26" s="685"/>
      <c r="AS26" s="685"/>
      <c r="AT26" s="685"/>
      <c r="AU26" s="685"/>
      <c r="AV26" s="685"/>
      <c r="AW26" s="685"/>
      <c r="AX26" s="685"/>
      <c r="AY26" s="685"/>
      <c r="AZ26" s="685"/>
      <c r="BA26" s="685"/>
      <c r="BB26" s="685"/>
      <c r="BC26" s="685"/>
      <c r="BD26" s="685"/>
      <c r="BE26" s="685"/>
      <c r="BF26" s="685"/>
      <c r="BG26" s="685"/>
      <c r="BH26" s="685"/>
      <c r="BI26" s="685"/>
      <c r="BJ26" s="685"/>
      <c r="BK26" s="685"/>
      <c r="BL26" s="685"/>
      <c r="BM26" s="685"/>
      <c r="BN26" s="685"/>
      <c r="BO26" s="685"/>
      <c r="BP26" s="685"/>
      <c r="BQ26" s="685"/>
      <c r="BR26" s="685"/>
      <c r="BS26" s="685"/>
      <c r="BT26" s="685"/>
      <c r="BU26" s="685"/>
      <c r="BV26" s="685"/>
      <c r="BW26" s="685"/>
      <c r="BX26" s="685"/>
      <c r="BY26" s="685"/>
      <c r="BZ26" s="110"/>
    </row>
    <row r="27" spans="1:84"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59"/>
      <c r="AP27" s="668"/>
      <c r="AQ27" s="668"/>
      <c r="AR27" s="668"/>
      <c r="AS27" s="668"/>
      <c r="AT27" s="668"/>
      <c r="AU27" s="668"/>
      <c r="AV27" s="668"/>
      <c r="AW27" s="668"/>
      <c r="AX27" s="668"/>
      <c r="AY27" s="668"/>
      <c r="AZ27" s="668"/>
      <c r="BA27" s="668"/>
      <c r="BB27" s="668"/>
      <c r="BC27" s="668"/>
      <c r="BD27" s="668"/>
      <c r="BE27" s="668"/>
      <c r="BF27" s="668"/>
      <c r="BG27" s="668"/>
      <c r="BH27" s="668"/>
      <c r="BI27" s="668"/>
      <c r="BJ27" s="668"/>
      <c r="BK27" s="668"/>
      <c r="BL27" s="668"/>
      <c r="BM27" s="668"/>
      <c r="BN27" s="668"/>
      <c r="BO27" s="668"/>
      <c r="BP27" s="668"/>
      <c r="BQ27" s="668"/>
      <c r="BR27" s="668"/>
      <c r="BS27" s="668"/>
      <c r="BT27" s="668"/>
      <c r="BU27" s="668"/>
      <c r="BV27" s="668"/>
      <c r="BW27" s="668"/>
      <c r="BX27" s="668"/>
      <c r="BY27" s="668"/>
      <c r="BZ27" s="96"/>
    </row>
    <row r="28" spans="1:84" ht="15" customHeight="1" x14ac:dyDescent="0.2">
      <c r="A28" s="62">
        <v>27</v>
      </c>
      <c r="B28" s="96"/>
      <c r="C28" s="180" t="s">
        <v>407</v>
      </c>
      <c r="D28" s="187"/>
      <c r="E28" s="187"/>
      <c r="F28" s="187"/>
      <c r="G28" s="187"/>
      <c r="H28" s="188"/>
      <c r="I28" s="188"/>
      <c r="J28" s="188"/>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59"/>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row>
    <row r="29" spans="1:84"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59"/>
      <c r="BK29" s="159"/>
      <c r="BL29" s="159"/>
      <c r="BM29" s="159"/>
      <c r="BN29" s="159"/>
      <c r="BO29" s="159"/>
      <c r="BP29" s="159"/>
      <c r="BQ29" s="159"/>
      <c r="BR29" s="159"/>
      <c r="BS29" s="159"/>
      <c r="BT29" s="159"/>
      <c r="BU29" s="96"/>
      <c r="BV29" s="96"/>
      <c r="BW29" s="96"/>
      <c r="BX29" s="96"/>
      <c r="BY29" s="96"/>
      <c r="BZ29" s="96"/>
    </row>
    <row r="30" spans="1:84" ht="15" customHeight="1" thickBot="1" x14ac:dyDescent="0.25">
      <c r="A30" s="62">
        <v>25</v>
      </c>
      <c r="B30" s="96"/>
      <c r="C30" s="109"/>
      <c r="D30" s="109"/>
      <c r="E30" s="109"/>
      <c r="F30" s="109"/>
      <c r="G30" s="109"/>
      <c r="H30" s="109"/>
      <c r="I30" s="109"/>
      <c r="J30" s="162"/>
      <c r="K30" s="96"/>
      <c r="L30" s="721" t="s">
        <v>74</v>
      </c>
      <c r="M30" s="722"/>
      <c r="N30" s="722"/>
      <c r="O30" s="722"/>
      <c r="P30" s="722"/>
      <c r="Q30" s="722"/>
      <c r="R30" s="189"/>
      <c r="S30" s="189"/>
      <c r="T30" s="189"/>
      <c r="U30" s="189"/>
      <c r="V30" s="189"/>
      <c r="W30" s="189"/>
      <c r="X30" s="189"/>
      <c r="Y30" s="189"/>
      <c r="Z30" s="189"/>
      <c r="AA30" s="96"/>
      <c r="AB30" s="109"/>
      <c r="AC30" s="109"/>
      <c r="AD30" s="109"/>
      <c r="AE30" s="109"/>
      <c r="AF30" s="109"/>
      <c r="AG30" s="109"/>
      <c r="AH30" s="109"/>
      <c r="AI30" s="109"/>
      <c r="AJ30" s="109"/>
      <c r="AK30" s="109"/>
      <c r="AL30" s="109"/>
      <c r="AM30" s="96"/>
      <c r="AO30" s="420" t="s">
        <v>401</v>
      </c>
      <c r="AP30" s="483" t="s">
        <v>558</v>
      </c>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679" t="s">
        <v>100</v>
      </c>
      <c r="BV30" s="680"/>
      <c r="BW30" s="680"/>
      <c r="BX30" s="680"/>
      <c r="BY30" s="681"/>
      <c r="BZ30" s="96"/>
    </row>
    <row r="31" spans="1:84"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4"/>
      <c r="AB31" s="96"/>
      <c r="AC31" s="96"/>
      <c r="AD31" s="96"/>
      <c r="AE31" s="96"/>
      <c r="AF31" s="96"/>
      <c r="AG31" s="96"/>
      <c r="AH31" s="96"/>
      <c r="AI31" s="96"/>
      <c r="AJ31" s="96"/>
      <c r="AK31" s="96"/>
      <c r="AL31" s="96"/>
      <c r="AM31" s="96"/>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S31" s="159"/>
      <c r="BT31" s="159"/>
      <c r="BU31" s="682"/>
      <c r="BV31" s="683"/>
      <c r="BW31" s="683"/>
      <c r="BX31" s="683"/>
      <c r="BY31" s="684"/>
      <c r="BZ31" s="96"/>
    </row>
    <row r="32" spans="1:84" ht="15" customHeight="1" thickBot="1" x14ac:dyDescent="0.25">
      <c r="A32" s="62">
        <v>23</v>
      </c>
      <c r="B32" s="96"/>
      <c r="C32" s="96"/>
      <c r="D32" s="96"/>
      <c r="E32" s="96"/>
      <c r="F32" s="96"/>
      <c r="G32" s="96"/>
      <c r="H32" s="96"/>
      <c r="I32" s="96"/>
      <c r="J32" s="162"/>
      <c r="K32" s="96"/>
      <c r="L32" s="721" t="s">
        <v>408</v>
      </c>
      <c r="M32" s="722"/>
      <c r="N32" s="722"/>
      <c r="O32" s="722"/>
      <c r="P32" s="722"/>
      <c r="Q32" s="722"/>
      <c r="R32" s="723"/>
      <c r="S32" s="724"/>
      <c r="T32" s="724"/>
      <c r="U32" s="724"/>
      <c r="V32" s="724"/>
      <c r="W32" s="724"/>
      <c r="X32" s="724"/>
      <c r="Y32" s="724"/>
      <c r="Z32" s="724"/>
      <c r="AA32" s="724"/>
      <c r="AB32" s="724"/>
      <c r="AC32" s="724"/>
      <c r="AD32" s="724"/>
      <c r="AE32" s="724"/>
      <c r="AF32" s="724"/>
      <c r="AG32" s="724"/>
      <c r="AH32" s="724"/>
      <c r="AI32" s="724"/>
      <c r="AJ32" s="724"/>
      <c r="AK32" s="724"/>
      <c r="AL32" s="724"/>
      <c r="AM32" s="96"/>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c r="BZ32" s="9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59"/>
      <c r="AP33" s="697" t="s">
        <v>412</v>
      </c>
      <c r="AQ33" s="697"/>
      <c r="AR33" s="697"/>
      <c r="AS33" s="697"/>
      <c r="AT33" s="697"/>
      <c r="AU33" s="697"/>
      <c r="AV33" s="697"/>
      <c r="AW33" s="697"/>
      <c r="AX33" s="697"/>
      <c r="AY33" s="697"/>
      <c r="AZ33" s="697"/>
      <c r="BA33" s="697"/>
      <c r="BB33" s="697"/>
      <c r="BC33" s="697"/>
      <c r="BD33" s="697"/>
      <c r="BE33" s="697"/>
      <c r="BF33" s="697"/>
      <c r="BG33" s="697"/>
      <c r="BH33" s="697"/>
      <c r="BI33" s="697"/>
      <c r="BJ33" s="697"/>
      <c r="BK33" s="697"/>
      <c r="BL33" s="697"/>
      <c r="BM33" s="697"/>
      <c r="BN33" s="697"/>
      <c r="BO33" s="697"/>
      <c r="BP33" s="697"/>
      <c r="BQ33" s="697"/>
      <c r="BR33" s="697"/>
      <c r="BS33" s="697"/>
      <c r="BT33" s="166"/>
      <c r="BU33" s="696"/>
      <c r="BV33" s="696"/>
      <c r="BW33" s="696"/>
      <c r="BX33" s="696"/>
      <c r="BY33" s="696"/>
      <c r="BZ33" s="9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59"/>
      <c r="AP34" s="697"/>
      <c r="AQ34" s="697"/>
      <c r="AR34" s="697"/>
      <c r="AS34" s="697"/>
      <c r="AT34" s="697"/>
      <c r="AU34" s="697"/>
      <c r="AV34" s="697"/>
      <c r="AW34" s="697"/>
      <c r="AX34" s="697"/>
      <c r="AY34" s="697"/>
      <c r="AZ34" s="697"/>
      <c r="BA34" s="697"/>
      <c r="BB34" s="697"/>
      <c r="BC34" s="697"/>
      <c r="BD34" s="697"/>
      <c r="BE34" s="697"/>
      <c r="BF34" s="697"/>
      <c r="BG34" s="697"/>
      <c r="BH34" s="697"/>
      <c r="BI34" s="697"/>
      <c r="BJ34" s="697"/>
      <c r="BK34" s="697"/>
      <c r="BL34" s="697"/>
      <c r="BM34" s="697"/>
      <c r="BN34" s="697"/>
      <c r="BO34" s="697"/>
      <c r="BP34" s="697"/>
      <c r="BQ34" s="697"/>
      <c r="BR34" s="697"/>
      <c r="BS34" s="697"/>
      <c r="BT34" s="197"/>
      <c r="BU34" s="696"/>
      <c r="BV34" s="696"/>
      <c r="BW34" s="696"/>
      <c r="BX34" s="696"/>
      <c r="BY34" s="696"/>
      <c r="BZ34" s="159"/>
    </row>
    <row r="35" spans="1:78" ht="15" customHeight="1" x14ac:dyDescent="0.2">
      <c r="A35" s="62">
        <v>20</v>
      </c>
      <c r="B35" s="96"/>
      <c r="C35" s="482" t="s">
        <v>406</v>
      </c>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96"/>
      <c r="AO35" s="159"/>
      <c r="AP35" s="19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59"/>
      <c r="BV35" s="159"/>
      <c r="BW35" s="159"/>
      <c r="BX35" s="159"/>
      <c r="BY35" s="159"/>
      <c r="BZ35" s="159"/>
    </row>
    <row r="36" spans="1:78"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59"/>
      <c r="AP36" s="694" t="s">
        <v>169</v>
      </c>
      <c r="AQ36" s="694"/>
      <c r="AR36" s="694"/>
      <c r="AS36" s="694"/>
      <c r="AT36" s="694"/>
      <c r="AU36" s="694"/>
      <c r="AV36" s="694"/>
      <c r="AW36" s="694"/>
      <c r="AX36" s="694"/>
      <c r="AY36" s="694"/>
      <c r="AZ36" s="694"/>
      <c r="BA36" s="694"/>
      <c r="BB36" s="694"/>
      <c r="BC36" s="694"/>
      <c r="BD36" s="694"/>
      <c r="BE36" s="694"/>
      <c r="BF36" s="694"/>
      <c r="BG36" s="694"/>
      <c r="BH36" s="694"/>
      <c r="BI36" s="694"/>
      <c r="BJ36" s="694"/>
      <c r="BK36" s="694"/>
      <c r="BL36" s="694"/>
      <c r="BM36" s="694"/>
      <c r="BN36" s="694"/>
      <c r="BO36" s="694"/>
      <c r="BP36" s="694"/>
      <c r="BQ36" s="694"/>
      <c r="BR36" s="694"/>
      <c r="BS36" s="694"/>
      <c r="BT36" s="695"/>
      <c r="BU36" s="691"/>
      <c r="BV36" s="692"/>
      <c r="BW36" s="692"/>
      <c r="BX36" s="692"/>
      <c r="BY36" s="693"/>
      <c r="BZ36" s="159"/>
    </row>
    <row r="37" spans="1:78" ht="15" customHeight="1" thickBot="1" x14ac:dyDescent="0.3">
      <c r="A37" s="62">
        <v>18</v>
      </c>
      <c r="B37" s="96"/>
      <c r="C37" s="96"/>
      <c r="D37" s="96"/>
      <c r="E37" s="96"/>
      <c r="F37" s="96"/>
      <c r="G37" s="190"/>
      <c r="H37" s="109"/>
      <c r="I37" s="109"/>
      <c r="J37" s="162"/>
      <c r="K37" s="96"/>
      <c r="L37" s="721" t="s">
        <v>88</v>
      </c>
      <c r="M37" s="639"/>
      <c r="N37" s="639"/>
      <c r="O37" s="639"/>
      <c r="P37" s="639"/>
      <c r="Q37" s="639"/>
      <c r="R37" s="639"/>
      <c r="S37" s="639"/>
      <c r="T37" s="639"/>
      <c r="U37" s="639"/>
      <c r="V37" s="639"/>
      <c r="W37" s="639"/>
      <c r="X37" s="639"/>
      <c r="Y37" s="639"/>
      <c r="Z37" s="639"/>
      <c r="AA37" s="639"/>
      <c r="AB37" s="639"/>
      <c r="AC37" s="639"/>
      <c r="AD37" s="639"/>
      <c r="AE37" s="639"/>
      <c r="AF37" s="639"/>
      <c r="AG37" s="639"/>
      <c r="AH37" s="639"/>
      <c r="AI37" s="639"/>
      <c r="AJ37" s="639"/>
      <c r="AK37" s="639"/>
      <c r="AL37" s="639"/>
      <c r="AM37" s="96"/>
      <c r="AO37" s="159"/>
      <c r="AP37" s="689" t="s">
        <v>171</v>
      </c>
      <c r="AQ37" s="689"/>
      <c r="AR37" s="689"/>
      <c r="AS37" s="689"/>
      <c r="AT37" s="689"/>
      <c r="AU37" s="689"/>
      <c r="AV37" s="689"/>
      <c r="AW37" s="689"/>
      <c r="AX37" s="689"/>
      <c r="AY37" s="689"/>
      <c r="AZ37" s="689"/>
      <c r="BA37" s="689"/>
      <c r="BB37" s="689"/>
      <c r="BC37" s="689"/>
      <c r="BD37" s="689"/>
      <c r="BE37" s="689"/>
      <c r="BF37" s="689"/>
      <c r="BG37" s="689"/>
      <c r="BH37" s="689"/>
      <c r="BI37" s="689"/>
      <c r="BJ37" s="689"/>
      <c r="BK37" s="689"/>
      <c r="BL37" s="689"/>
      <c r="BM37" s="689"/>
      <c r="BN37" s="689"/>
      <c r="BO37" s="689"/>
      <c r="BP37" s="689"/>
      <c r="BQ37" s="689"/>
      <c r="BR37" s="689"/>
      <c r="BS37" s="689"/>
      <c r="BT37" s="690"/>
      <c r="BU37" s="686"/>
      <c r="BV37" s="687"/>
      <c r="BW37" s="687"/>
      <c r="BX37" s="687"/>
      <c r="BY37" s="688"/>
      <c r="BZ37" s="159"/>
    </row>
    <row r="38" spans="1:78" ht="15" customHeight="1" thickBot="1" x14ac:dyDescent="0.3">
      <c r="A38" s="62">
        <v>17</v>
      </c>
      <c r="B38" s="96"/>
      <c r="C38" s="96"/>
      <c r="D38" s="96"/>
      <c r="E38" s="96"/>
      <c r="F38" s="96"/>
      <c r="G38" s="190"/>
      <c r="H38" s="96"/>
      <c r="I38" s="96"/>
      <c r="J38" s="109"/>
      <c r="K38" s="96"/>
      <c r="L38" s="109"/>
      <c r="M38" s="109"/>
      <c r="N38" s="109"/>
      <c r="O38" s="109"/>
      <c r="P38" s="109"/>
      <c r="Q38" s="109"/>
      <c r="R38" s="109"/>
      <c r="S38" s="109"/>
      <c r="T38" s="109"/>
      <c r="U38" s="109"/>
      <c r="V38" s="109"/>
      <c r="W38" s="109"/>
      <c r="X38" s="109"/>
      <c r="Y38" s="109"/>
      <c r="Z38" s="109"/>
      <c r="AA38" s="164"/>
      <c r="AB38" s="96"/>
      <c r="AC38" s="96"/>
      <c r="AD38" s="96"/>
      <c r="AE38" s="96"/>
      <c r="AF38" s="96"/>
      <c r="AG38" s="96"/>
      <c r="AH38" s="96"/>
      <c r="AI38" s="96"/>
      <c r="AJ38" s="96"/>
      <c r="AK38" s="96"/>
      <c r="AL38" s="96"/>
      <c r="AM38" s="96"/>
      <c r="AO38" s="159"/>
      <c r="AP38" s="689" t="s">
        <v>307</v>
      </c>
      <c r="AQ38" s="689"/>
      <c r="AR38" s="689"/>
      <c r="AS38" s="689"/>
      <c r="AT38" s="689"/>
      <c r="AU38" s="689"/>
      <c r="AV38" s="689"/>
      <c r="AW38" s="689"/>
      <c r="AX38" s="689"/>
      <c r="AY38" s="689"/>
      <c r="AZ38" s="689"/>
      <c r="BA38" s="689"/>
      <c r="BB38" s="689"/>
      <c r="BC38" s="689"/>
      <c r="BD38" s="689"/>
      <c r="BE38" s="689"/>
      <c r="BF38" s="689"/>
      <c r="BG38" s="689"/>
      <c r="BH38" s="689"/>
      <c r="BI38" s="689"/>
      <c r="BJ38" s="689"/>
      <c r="BK38" s="689"/>
      <c r="BL38" s="689"/>
      <c r="BM38" s="689"/>
      <c r="BN38" s="689"/>
      <c r="BO38" s="689"/>
      <c r="BP38" s="689"/>
      <c r="BQ38" s="689"/>
      <c r="BR38" s="689"/>
      <c r="BS38" s="689"/>
      <c r="BT38" s="690"/>
      <c r="BU38" s="709"/>
      <c r="BV38" s="710"/>
      <c r="BW38" s="710"/>
      <c r="BX38" s="710"/>
      <c r="BY38" s="711"/>
      <c r="BZ38" s="159"/>
    </row>
    <row r="39" spans="1:78" ht="15" customHeight="1" thickBot="1" x14ac:dyDescent="0.25">
      <c r="A39" s="62">
        <v>16</v>
      </c>
      <c r="B39" s="96"/>
      <c r="C39" s="96"/>
      <c r="D39" s="96"/>
      <c r="E39" s="96"/>
      <c r="F39" s="96"/>
      <c r="G39" s="190"/>
      <c r="H39" s="96"/>
      <c r="I39" s="96"/>
      <c r="J39" s="162"/>
      <c r="K39" s="96"/>
      <c r="L39" s="721" t="s">
        <v>244</v>
      </c>
      <c r="M39" s="639"/>
      <c r="N39" s="639"/>
      <c r="O39" s="639"/>
      <c r="P39" s="639"/>
      <c r="Q39" s="639"/>
      <c r="R39" s="639"/>
      <c r="S39" s="639"/>
      <c r="T39" s="639"/>
      <c r="U39" s="639"/>
      <c r="V39" s="639"/>
      <c r="W39" s="639"/>
      <c r="X39" s="639"/>
      <c r="Y39" s="639"/>
      <c r="Z39" s="639"/>
      <c r="AA39" s="639"/>
      <c r="AB39" s="639"/>
      <c r="AC39" s="639"/>
      <c r="AD39" s="639"/>
      <c r="AE39" s="639"/>
      <c r="AF39" s="639"/>
      <c r="AG39" s="639"/>
      <c r="AH39" s="639"/>
      <c r="AI39" s="639"/>
      <c r="AJ39" s="639"/>
      <c r="AK39" s="639"/>
      <c r="AL39" s="639"/>
      <c r="AM39" s="96"/>
      <c r="AO39" s="159"/>
      <c r="AP39" s="9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168"/>
      <c r="BQ39" s="168"/>
      <c r="BR39" s="168"/>
      <c r="BS39" s="168"/>
      <c r="BT39" s="168"/>
      <c r="BU39" s="159"/>
      <c r="BV39" s="159"/>
      <c r="BW39" s="159"/>
      <c r="BX39" s="159"/>
      <c r="BY39" s="159"/>
      <c r="BZ39" s="159"/>
    </row>
    <row r="40" spans="1:78" ht="15" customHeight="1" thickBot="1" x14ac:dyDescent="0.3">
      <c r="A40" s="62">
        <v>15</v>
      </c>
      <c r="B40" s="96"/>
      <c r="C40" s="96"/>
      <c r="D40" s="96"/>
      <c r="E40" s="96"/>
      <c r="F40" s="96"/>
      <c r="G40" s="190"/>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59"/>
      <c r="AP40" s="608" t="s">
        <v>413</v>
      </c>
      <c r="AQ40" s="609"/>
      <c r="AR40" s="609"/>
      <c r="AS40" s="609"/>
      <c r="AT40" s="609"/>
      <c r="AU40" s="609"/>
      <c r="AV40" s="609"/>
      <c r="AW40" s="609"/>
      <c r="AX40" s="609"/>
      <c r="AY40" s="609"/>
      <c r="AZ40" s="609"/>
      <c r="BA40" s="609"/>
      <c r="BB40" s="609"/>
      <c r="BC40" s="609"/>
      <c r="BD40" s="609"/>
      <c r="BE40" s="609"/>
      <c r="BF40" s="609"/>
      <c r="BG40" s="609"/>
      <c r="BH40" s="609"/>
      <c r="BI40" s="609"/>
      <c r="BJ40" s="609"/>
      <c r="BK40" s="609"/>
      <c r="BL40" s="609"/>
      <c r="BM40" s="609"/>
      <c r="BN40" s="609"/>
      <c r="BO40" s="609"/>
      <c r="BP40" s="609"/>
      <c r="BQ40" s="609"/>
      <c r="BR40" s="609"/>
      <c r="BS40" s="609"/>
      <c r="BT40" s="609"/>
      <c r="BU40" s="608"/>
      <c r="BV40" s="608"/>
      <c r="BW40" s="608"/>
      <c r="BX40" s="608"/>
      <c r="BY40" s="608"/>
      <c r="BZ40" s="159"/>
    </row>
    <row r="41" spans="1:78" ht="15" customHeight="1" thickBot="1" x14ac:dyDescent="0.25">
      <c r="A41" s="62">
        <v>14</v>
      </c>
      <c r="B41" s="96"/>
      <c r="C41" s="96"/>
      <c r="D41" s="96"/>
      <c r="E41" s="96"/>
      <c r="F41" s="96"/>
      <c r="G41" s="190"/>
      <c r="H41" s="96"/>
      <c r="I41" s="96"/>
      <c r="J41" s="162"/>
      <c r="K41" s="96"/>
      <c r="L41" s="721" t="s">
        <v>409</v>
      </c>
      <c r="M41" s="722"/>
      <c r="N41" s="722"/>
      <c r="O41" s="722"/>
      <c r="P41" s="722"/>
      <c r="Q41" s="722"/>
      <c r="R41" s="723"/>
      <c r="S41" s="724"/>
      <c r="T41" s="724"/>
      <c r="U41" s="724"/>
      <c r="V41" s="724"/>
      <c r="W41" s="724"/>
      <c r="X41" s="724"/>
      <c r="Y41" s="724"/>
      <c r="Z41" s="724"/>
      <c r="AA41" s="724"/>
      <c r="AB41" s="724"/>
      <c r="AC41" s="724"/>
      <c r="AD41" s="724"/>
      <c r="AE41" s="724"/>
      <c r="AF41" s="724"/>
      <c r="AG41" s="724"/>
      <c r="AH41" s="724"/>
      <c r="AI41" s="724"/>
      <c r="AJ41" s="724"/>
      <c r="AK41" s="724"/>
      <c r="AL41" s="724"/>
      <c r="AM41" s="96"/>
      <c r="AO41" s="159"/>
      <c r="AP41" s="199"/>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0"/>
      <c r="BR41" s="200"/>
      <c r="BS41" s="200"/>
      <c r="BT41" s="200"/>
      <c r="BU41" s="159"/>
      <c r="BV41" s="99"/>
      <c r="BW41" s="99"/>
      <c r="BX41" s="99"/>
      <c r="BY41" s="99"/>
      <c r="BZ41" s="159"/>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59"/>
      <c r="AP42" s="707" t="s">
        <v>170</v>
      </c>
      <c r="AQ42" s="707"/>
      <c r="AR42" s="707"/>
      <c r="AS42" s="707"/>
      <c r="AT42" s="707"/>
      <c r="AU42" s="707"/>
      <c r="AV42" s="707"/>
      <c r="AW42" s="707"/>
      <c r="AX42" s="707"/>
      <c r="AY42" s="707"/>
      <c r="AZ42" s="707"/>
      <c r="BA42" s="707"/>
      <c r="BB42" s="707"/>
      <c r="BC42" s="707"/>
      <c r="BD42" s="707"/>
      <c r="BE42" s="707"/>
      <c r="BF42" s="707"/>
      <c r="BG42" s="707"/>
      <c r="BH42" s="707"/>
      <c r="BI42" s="707"/>
      <c r="BJ42" s="707"/>
      <c r="BK42" s="707"/>
      <c r="BL42" s="707"/>
      <c r="BM42" s="707"/>
      <c r="BN42" s="707"/>
      <c r="BO42" s="707"/>
      <c r="BP42" s="707"/>
      <c r="BQ42" s="707"/>
      <c r="BR42" s="707"/>
      <c r="BS42" s="707"/>
      <c r="BT42" s="708"/>
      <c r="BU42" s="701"/>
      <c r="BV42" s="702"/>
      <c r="BW42" s="702"/>
      <c r="BX42" s="702"/>
      <c r="BY42" s="703"/>
      <c r="BZ42" s="159"/>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59"/>
      <c r="AP43" s="694"/>
      <c r="AQ43" s="694"/>
      <c r="AR43" s="694"/>
      <c r="AS43" s="694"/>
      <c r="AT43" s="694"/>
      <c r="AU43" s="694"/>
      <c r="AV43" s="694"/>
      <c r="AW43" s="694"/>
      <c r="AX43" s="694"/>
      <c r="AY43" s="694"/>
      <c r="AZ43" s="694"/>
      <c r="BA43" s="694"/>
      <c r="BB43" s="694"/>
      <c r="BC43" s="694"/>
      <c r="BD43" s="694"/>
      <c r="BE43" s="694"/>
      <c r="BF43" s="694"/>
      <c r="BG43" s="694"/>
      <c r="BH43" s="694"/>
      <c r="BI43" s="694"/>
      <c r="BJ43" s="694"/>
      <c r="BK43" s="694"/>
      <c r="BL43" s="694"/>
      <c r="BM43" s="694"/>
      <c r="BN43" s="694"/>
      <c r="BO43" s="694"/>
      <c r="BP43" s="694"/>
      <c r="BQ43" s="694"/>
      <c r="BR43" s="694"/>
      <c r="BS43" s="694"/>
      <c r="BT43" s="695"/>
      <c r="BU43" s="704"/>
      <c r="BV43" s="705"/>
      <c r="BW43" s="705"/>
      <c r="BX43" s="705"/>
      <c r="BY43" s="706"/>
      <c r="BZ43" s="159"/>
    </row>
    <row r="44" spans="1:78" ht="15" customHeight="1" thickBot="1" x14ac:dyDescent="0.25">
      <c r="A44" s="62">
        <v>11</v>
      </c>
      <c r="B44" s="96"/>
      <c r="C44" s="482" t="s">
        <v>479</v>
      </c>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96"/>
      <c r="AO44" s="159"/>
      <c r="AP44" s="201"/>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2"/>
      <c r="BR44" s="202"/>
      <c r="BS44" s="202"/>
      <c r="BT44" s="202"/>
      <c r="BU44" s="203"/>
      <c r="BV44" s="203"/>
      <c r="BW44" s="203"/>
      <c r="BX44" s="203"/>
      <c r="BY44" s="203"/>
      <c r="BZ44" s="204"/>
    </row>
    <row r="45" spans="1:78"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59"/>
      <c r="AP45" s="205"/>
      <c r="AQ45" s="205"/>
      <c r="AR45" s="205"/>
      <c r="AS45" s="205"/>
      <c r="AT45" s="205"/>
      <c r="AU45" s="205"/>
      <c r="AV45" s="205"/>
      <c r="AW45" s="205"/>
      <c r="AX45" s="205"/>
      <c r="AY45" s="205"/>
      <c r="AZ45" s="205"/>
      <c r="BA45" s="206"/>
      <c r="BB45" s="206"/>
      <c r="BC45" s="206"/>
      <c r="BD45" s="206"/>
      <c r="BE45" s="206"/>
      <c r="BF45" s="206"/>
      <c r="BG45" s="206"/>
      <c r="BH45" s="206"/>
      <c r="BI45" s="207"/>
      <c r="BJ45" s="207"/>
      <c r="BK45" s="207"/>
      <c r="BL45" s="207"/>
      <c r="BM45" s="207"/>
      <c r="BN45" s="207"/>
      <c r="BO45" s="207"/>
      <c r="BP45" s="207"/>
      <c r="BQ45" s="207"/>
      <c r="BR45" s="207"/>
      <c r="BS45" s="207"/>
      <c r="BT45" s="9"/>
      <c r="BU45" s="9"/>
      <c r="BV45" s="208"/>
      <c r="BW45" s="177"/>
      <c r="BX45" s="177"/>
      <c r="BY45" s="177"/>
      <c r="BZ45" s="177"/>
    </row>
    <row r="46" spans="1:78" ht="15" customHeight="1" thickBot="1" x14ac:dyDescent="0.35">
      <c r="A46" s="62">
        <v>9</v>
      </c>
      <c r="B46" s="96"/>
      <c r="C46" s="96"/>
      <c r="D46" s="96"/>
      <c r="E46" s="96"/>
      <c r="F46" s="96"/>
      <c r="G46" s="96"/>
      <c r="H46" s="191"/>
      <c r="I46" s="191"/>
      <c r="J46" s="713" t="s">
        <v>578</v>
      </c>
      <c r="K46" s="639"/>
      <c r="L46" s="639"/>
      <c r="M46" s="639"/>
      <c r="N46" s="639"/>
      <c r="O46" s="639"/>
      <c r="P46" s="639"/>
      <c r="Q46" s="639"/>
      <c r="R46" s="639"/>
      <c r="S46" s="639"/>
      <c r="T46" s="639"/>
      <c r="U46" s="639"/>
      <c r="V46" s="639"/>
      <c r="W46" s="639"/>
      <c r="X46" s="639"/>
      <c r="Y46" s="639"/>
      <c r="Z46" s="639"/>
      <c r="AA46" s="639"/>
      <c r="AB46" s="639"/>
      <c r="AC46" s="639"/>
      <c r="AD46" s="714"/>
      <c r="AE46" s="192"/>
      <c r="AF46" s="193"/>
      <c r="AG46" s="192"/>
      <c r="AH46" s="193"/>
      <c r="AI46" s="192"/>
      <c r="AJ46" s="194"/>
      <c r="AK46" s="194"/>
      <c r="AL46" s="193"/>
      <c r="AM46" s="96"/>
      <c r="AO46" s="159"/>
      <c r="AP46" s="486" t="s">
        <v>167</v>
      </c>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209"/>
      <c r="BT46" s="209"/>
      <c r="BU46" s="698">
        <f>BU36+BU37+BU38+BU42</f>
        <v>0</v>
      </c>
      <c r="BV46" s="699"/>
      <c r="BW46" s="699"/>
      <c r="BX46" s="699"/>
      <c r="BY46" s="700"/>
      <c r="BZ46" s="204"/>
    </row>
    <row r="47" spans="1:78"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59"/>
      <c r="AP47" s="210"/>
      <c r="AQ47" s="210"/>
      <c r="AR47" s="210"/>
      <c r="AS47" s="210"/>
      <c r="AT47" s="210"/>
      <c r="AU47" s="210"/>
      <c r="AV47" s="210"/>
      <c r="AW47" s="210"/>
      <c r="AX47" s="210"/>
      <c r="AY47" s="210"/>
      <c r="AZ47" s="210"/>
      <c r="BA47" s="211"/>
      <c r="BB47" s="211"/>
      <c r="BC47" s="211"/>
      <c r="BD47" s="211"/>
      <c r="BE47" s="211"/>
      <c r="BF47" s="211"/>
      <c r="BG47" s="9"/>
      <c r="BH47" s="9"/>
      <c r="BI47" s="9"/>
      <c r="BJ47" s="9"/>
      <c r="BK47" s="9"/>
      <c r="BL47" s="9"/>
      <c r="BM47" s="9"/>
      <c r="BN47" s="9"/>
      <c r="BO47" s="9"/>
      <c r="BP47" s="9"/>
      <c r="BQ47" s="9"/>
      <c r="BR47" s="9"/>
      <c r="BS47" s="9"/>
      <c r="BT47" s="9"/>
      <c r="BU47" s="9"/>
      <c r="BV47" s="9"/>
      <c r="BW47" s="9"/>
      <c r="BX47" s="9"/>
      <c r="BY47" s="9"/>
      <c r="BZ47" s="9"/>
    </row>
    <row r="48" spans="1:78" ht="15" customHeight="1" thickBot="1" x14ac:dyDescent="0.3">
      <c r="A48" s="62">
        <v>7</v>
      </c>
      <c r="B48" s="96"/>
      <c r="C48" s="96"/>
      <c r="D48" s="96"/>
      <c r="E48" s="96"/>
      <c r="F48" s="96"/>
      <c r="G48" s="96"/>
      <c r="H48" s="191"/>
      <c r="I48" s="191"/>
      <c r="J48" s="713" t="s">
        <v>117</v>
      </c>
      <c r="K48" s="639"/>
      <c r="L48" s="639"/>
      <c r="M48" s="639"/>
      <c r="N48" s="639"/>
      <c r="O48" s="639"/>
      <c r="P48" s="639"/>
      <c r="Q48" s="639"/>
      <c r="R48" s="639"/>
      <c r="S48" s="639"/>
      <c r="T48" s="639"/>
      <c r="U48" s="639"/>
      <c r="V48" s="639"/>
      <c r="W48" s="639"/>
      <c r="X48" s="639"/>
      <c r="Y48" s="639"/>
      <c r="Z48" s="639"/>
      <c r="AA48" s="639"/>
      <c r="AB48" s="639"/>
      <c r="AC48" s="639"/>
      <c r="AD48" s="714"/>
      <c r="AE48" s="715"/>
      <c r="AF48" s="716"/>
      <c r="AG48" s="716"/>
      <c r="AH48" s="716"/>
      <c r="AI48" s="717" t="s">
        <v>245</v>
      </c>
      <c r="AJ48" s="718"/>
      <c r="AK48" s="718"/>
      <c r="AL48" s="719"/>
      <c r="AM48" s="96"/>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59"/>
      <c r="BQ48" s="159"/>
      <c r="BR48" s="159"/>
      <c r="BS48" s="159"/>
      <c r="BT48" s="159"/>
      <c r="BU48" s="159"/>
      <c r="BV48" s="159"/>
      <c r="BW48" s="159"/>
      <c r="BX48" s="159"/>
      <c r="BY48" s="159"/>
      <c r="BZ48" s="204"/>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59"/>
      <c r="BR49" s="159"/>
      <c r="BS49" s="159"/>
      <c r="BT49" s="159"/>
      <c r="BU49" s="159"/>
      <c r="BV49" s="159"/>
      <c r="BW49" s="159"/>
      <c r="BX49" s="159"/>
      <c r="BY49" s="159"/>
      <c r="BZ49" s="97"/>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59"/>
      <c r="BR50" s="159"/>
      <c r="BS50" s="159"/>
      <c r="BT50" s="159"/>
      <c r="BU50" s="159"/>
      <c r="BV50" s="159"/>
      <c r="BW50" s="159"/>
      <c r="BX50" s="159"/>
      <c r="BY50" s="159"/>
      <c r="BZ50" s="97"/>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59"/>
      <c r="BR51" s="159"/>
      <c r="BS51" s="159"/>
      <c r="BT51" s="159"/>
      <c r="BU51" s="159"/>
      <c r="BV51" s="159"/>
      <c r="BW51" s="159"/>
      <c r="BX51" s="159"/>
      <c r="BY51" s="159"/>
      <c r="BZ51" s="97"/>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59"/>
      <c r="BR52" s="159"/>
      <c r="BS52" s="159"/>
      <c r="BT52" s="159"/>
      <c r="BU52" s="159"/>
      <c r="BV52" s="159"/>
      <c r="BW52" s="159"/>
      <c r="BX52" s="159"/>
      <c r="BY52" s="159"/>
      <c r="BZ52" s="458"/>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59"/>
      <c r="BR53" s="159"/>
      <c r="BS53" s="159"/>
      <c r="BT53" s="159"/>
      <c r="BU53" s="159"/>
      <c r="BV53" s="159"/>
      <c r="BW53" s="159"/>
      <c r="BX53" s="159"/>
      <c r="BY53" s="159"/>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59"/>
      <c r="AP54" s="159"/>
      <c r="AQ54" s="159"/>
      <c r="AR54" s="159"/>
      <c r="AS54" s="159"/>
      <c r="AT54" s="159"/>
      <c r="AU54" s="159"/>
      <c r="AV54" s="159"/>
      <c r="AW54" s="159"/>
      <c r="AX54" s="159"/>
      <c r="AY54" s="159"/>
      <c r="AZ54" s="159"/>
      <c r="BA54" s="159"/>
      <c r="BB54" s="159"/>
      <c r="BC54" s="159"/>
      <c r="BD54" s="159"/>
      <c r="BE54" s="159"/>
      <c r="BF54" s="159"/>
      <c r="BG54" s="159"/>
      <c r="BH54" s="159"/>
      <c r="BI54" s="159"/>
      <c r="BJ54" s="159"/>
      <c r="BK54" s="159"/>
      <c r="BL54" s="159"/>
      <c r="BM54" s="159"/>
      <c r="BN54" s="159"/>
      <c r="BO54" s="159"/>
      <c r="BP54" s="159"/>
      <c r="BQ54" s="159"/>
      <c r="BR54" s="159"/>
      <c r="BS54" s="159"/>
      <c r="BT54" s="159"/>
      <c r="BU54" s="159"/>
      <c r="BV54" s="159"/>
      <c r="BW54" s="159"/>
      <c r="BX54" s="159"/>
      <c r="BY54" s="159"/>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63">
        <v>4</v>
      </c>
      <c r="AN56" s="63">
        <v>5</v>
      </c>
      <c r="CA56" s="66"/>
    </row>
    <row r="57" spans="1:79" ht="15" customHeight="1" x14ac:dyDescent="0.2">
      <c r="AO57" s="66"/>
      <c r="AP57" s="720"/>
      <c r="AQ57" s="720"/>
      <c r="AR57" s="720"/>
      <c r="AS57" s="720"/>
      <c r="AT57" s="720"/>
      <c r="AU57" s="720"/>
      <c r="AV57" s="720"/>
      <c r="AW57" s="720"/>
      <c r="AX57" s="720"/>
      <c r="AY57" s="720"/>
      <c r="AZ57" s="720"/>
      <c r="BA57" s="720"/>
      <c r="BB57" s="720"/>
      <c r="BC57" s="720"/>
      <c r="BD57" s="720"/>
      <c r="BE57" s="720"/>
      <c r="BF57" s="720"/>
      <c r="BG57" s="720"/>
      <c r="BH57" s="720"/>
      <c r="BI57" s="720"/>
      <c r="BJ57" s="720"/>
      <c r="BK57" s="720"/>
      <c r="BL57" s="720"/>
      <c r="BM57" s="720"/>
      <c r="BN57" s="720"/>
      <c r="BO57" s="720"/>
      <c r="BP57" s="720"/>
      <c r="BQ57" s="720"/>
      <c r="BR57" s="720"/>
      <c r="BS57" s="720"/>
      <c r="BT57" s="720"/>
      <c r="BU57" s="66"/>
      <c r="BV57" s="66"/>
      <c r="BW57" s="66"/>
      <c r="BX57" s="66"/>
      <c r="BY57" s="66"/>
      <c r="BZ57" s="66"/>
      <c r="CA57" s="66"/>
    </row>
    <row r="58" spans="1:79" ht="15" customHeight="1" x14ac:dyDescent="0.2">
      <c r="AO58" s="66"/>
      <c r="AP58" s="720"/>
      <c r="AQ58" s="720"/>
      <c r="AR58" s="720"/>
      <c r="AS58" s="720"/>
      <c r="AT58" s="720"/>
      <c r="AU58" s="720"/>
      <c r="AV58" s="720"/>
      <c r="AW58" s="720"/>
      <c r="AX58" s="720"/>
      <c r="AY58" s="720"/>
      <c r="AZ58" s="720"/>
      <c r="BA58" s="720"/>
      <c r="BB58" s="720"/>
      <c r="BC58" s="720"/>
      <c r="BD58" s="720"/>
      <c r="BE58" s="720"/>
      <c r="BF58" s="720"/>
      <c r="BG58" s="720"/>
      <c r="BH58" s="720"/>
      <c r="BI58" s="720"/>
      <c r="BJ58" s="720"/>
      <c r="BK58" s="720"/>
      <c r="BL58" s="720"/>
      <c r="BM58" s="720"/>
      <c r="BN58" s="720"/>
      <c r="BO58" s="720"/>
      <c r="BP58" s="720"/>
      <c r="BQ58" s="720"/>
      <c r="BR58" s="720"/>
      <c r="BS58" s="720"/>
      <c r="BT58" s="720"/>
      <c r="BU58" s="66"/>
      <c r="BV58" s="66"/>
      <c r="BW58" s="66"/>
      <c r="BX58" s="66"/>
      <c r="BY58" s="66"/>
      <c r="BZ58" s="66"/>
      <c r="CA58" s="66"/>
    </row>
    <row r="59" spans="1:79" ht="15" customHeight="1" x14ac:dyDescent="0.2">
      <c r="A59" s="63" t="s">
        <v>549</v>
      </c>
      <c r="AO59" s="66"/>
      <c r="AP59" s="720"/>
      <c r="AQ59" s="720"/>
      <c r="AR59" s="720"/>
      <c r="AS59" s="720"/>
      <c r="AT59" s="720"/>
      <c r="AU59" s="720"/>
      <c r="AV59" s="720"/>
      <c r="AW59" s="720"/>
      <c r="AX59" s="720"/>
      <c r="AY59" s="720"/>
      <c r="AZ59" s="720"/>
      <c r="BA59" s="720"/>
      <c r="BB59" s="720"/>
      <c r="BC59" s="720"/>
      <c r="BD59" s="720"/>
      <c r="BE59" s="720"/>
      <c r="BF59" s="720"/>
      <c r="BG59" s="720"/>
      <c r="BH59" s="720"/>
      <c r="BI59" s="720"/>
      <c r="BJ59" s="720"/>
      <c r="BK59" s="720"/>
      <c r="BL59" s="720"/>
      <c r="BM59" s="720"/>
      <c r="BN59" s="720"/>
      <c r="BO59" s="720"/>
      <c r="BP59" s="720"/>
      <c r="BQ59" s="720"/>
      <c r="BR59" s="720"/>
      <c r="BS59" s="720"/>
      <c r="BT59" s="720"/>
      <c r="BU59" s="66"/>
      <c r="BV59" s="66"/>
      <c r="BW59" s="66"/>
      <c r="BX59" s="66"/>
      <c r="BY59" s="66"/>
      <c r="BZ59" s="66"/>
      <c r="CA59" s="66"/>
    </row>
    <row r="60" spans="1:79"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row>
    <row r="61" spans="1:79"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row>
    <row r="62" spans="1:79"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row>
    <row r="74" spans="42:71" ht="15" customHeight="1" x14ac:dyDescent="0.25">
      <c r="AP74" s="712"/>
      <c r="AQ74" s="712"/>
      <c r="AR74" s="712"/>
      <c r="AS74" s="712"/>
      <c r="AT74" s="712"/>
      <c r="AU74" s="712"/>
      <c r="AV74" s="712"/>
      <c r="AW74" s="712"/>
      <c r="AX74" s="712"/>
      <c r="AY74" s="712"/>
      <c r="AZ74" s="712"/>
      <c r="BA74" s="712"/>
      <c r="BB74" s="712"/>
      <c r="BC74" s="712"/>
      <c r="BD74" s="712"/>
      <c r="BE74" s="712"/>
      <c r="BF74" s="712"/>
      <c r="BG74" s="712"/>
      <c r="BH74" s="712"/>
      <c r="BI74" s="712"/>
      <c r="BJ74" s="712"/>
      <c r="BK74" s="712"/>
      <c r="BL74" s="712"/>
      <c r="BM74" s="712"/>
      <c r="BN74" s="712"/>
      <c r="BO74" s="712"/>
      <c r="BP74" s="712"/>
      <c r="BQ74" s="712"/>
      <c r="BR74" s="712"/>
      <c r="BS74" s="712"/>
    </row>
    <row r="75" spans="42:71" ht="15" customHeight="1" x14ac:dyDescent="0.25">
      <c r="AP75" s="712"/>
      <c r="AQ75" s="712"/>
      <c r="AR75" s="712"/>
      <c r="AS75" s="712"/>
      <c r="AT75" s="712"/>
      <c r="AU75" s="712"/>
      <c r="AV75" s="712"/>
      <c r="AW75" s="712"/>
      <c r="AX75" s="712"/>
      <c r="AY75" s="712"/>
      <c r="AZ75" s="712"/>
      <c r="BA75" s="712"/>
      <c r="BB75" s="712"/>
      <c r="BC75" s="712"/>
      <c r="BD75" s="712"/>
      <c r="BE75" s="712"/>
      <c r="BF75" s="712"/>
      <c r="BG75" s="712"/>
      <c r="BH75" s="712"/>
      <c r="BI75" s="712"/>
      <c r="BJ75" s="712"/>
      <c r="BK75" s="712"/>
      <c r="BL75" s="712"/>
      <c r="BM75" s="712"/>
      <c r="BN75" s="712"/>
      <c r="BO75" s="712"/>
      <c r="BP75" s="712"/>
      <c r="BQ75" s="712"/>
      <c r="BR75" s="712"/>
      <c r="BS75" s="712"/>
    </row>
    <row r="76" spans="42:71" ht="15" customHeight="1" x14ac:dyDescent="0.25">
      <c r="AP76" s="712"/>
      <c r="AQ76" s="712"/>
      <c r="AR76" s="712"/>
      <c r="AS76" s="712"/>
      <c r="AT76" s="712"/>
      <c r="AU76" s="712"/>
      <c r="AV76" s="712"/>
      <c r="AW76" s="712"/>
      <c r="AX76" s="712"/>
      <c r="AY76" s="712"/>
      <c r="AZ76" s="712"/>
      <c r="BA76" s="712"/>
      <c r="BB76" s="712"/>
      <c r="BC76" s="712"/>
      <c r="BD76" s="712"/>
      <c r="BE76" s="712"/>
      <c r="BF76" s="712"/>
      <c r="BG76" s="712"/>
      <c r="BH76" s="712"/>
      <c r="BI76" s="712"/>
      <c r="BJ76" s="712"/>
      <c r="BK76" s="712"/>
      <c r="BL76" s="712"/>
      <c r="BM76" s="712"/>
      <c r="BN76" s="712"/>
      <c r="BO76" s="712"/>
      <c r="BP76" s="712"/>
      <c r="BQ76" s="712"/>
      <c r="BR76" s="712"/>
      <c r="BS76" s="712"/>
    </row>
  </sheetData>
  <mergeCells count="74">
    <mergeCell ref="C7:AL8"/>
    <mergeCell ref="C13:K13"/>
    <mergeCell ref="L13:AL13"/>
    <mergeCell ref="C14:AL14"/>
    <mergeCell ref="C11:AL11"/>
    <mergeCell ref="C12:AL12"/>
    <mergeCell ref="L21:O21"/>
    <mergeCell ref="C18:AL20"/>
    <mergeCell ref="BI19:BS19"/>
    <mergeCell ref="AQ19:BH19"/>
    <mergeCell ref="BT18:BY18"/>
    <mergeCell ref="BI18:BS18"/>
    <mergeCell ref="AQ18:BH18"/>
    <mergeCell ref="BT19:BY19"/>
    <mergeCell ref="AQ20:BH20"/>
    <mergeCell ref="BI20:BS20"/>
    <mergeCell ref="BT20:BY20"/>
    <mergeCell ref="AQ21:BH21"/>
    <mergeCell ref="BI21:BS21"/>
    <mergeCell ref="BT21:BY21"/>
    <mergeCell ref="L23:O23"/>
    <mergeCell ref="R41:AL41"/>
    <mergeCell ref="L37:AL37"/>
    <mergeCell ref="L39:AL39"/>
    <mergeCell ref="L41:Q41"/>
    <mergeCell ref="L30:Q30"/>
    <mergeCell ref="L32:Q32"/>
    <mergeCell ref="R32:AL32"/>
    <mergeCell ref="AP76:BS76"/>
    <mergeCell ref="J46:AD46"/>
    <mergeCell ref="J48:AD48"/>
    <mergeCell ref="AE48:AH48"/>
    <mergeCell ref="AI48:AL48"/>
    <mergeCell ref="AP57:BT57"/>
    <mergeCell ref="AP58:BT58"/>
    <mergeCell ref="AP59:BT59"/>
    <mergeCell ref="AP74:BS74"/>
    <mergeCell ref="AP75:BS75"/>
    <mergeCell ref="BU46:BY46"/>
    <mergeCell ref="BU42:BY43"/>
    <mergeCell ref="AP42:BT43"/>
    <mergeCell ref="BU38:BY38"/>
    <mergeCell ref="AP38:BT38"/>
    <mergeCell ref="BU37:BY37"/>
    <mergeCell ref="AP37:BT37"/>
    <mergeCell ref="BU36:BY36"/>
    <mergeCell ref="AP36:BT36"/>
    <mergeCell ref="BU33:BY34"/>
    <mergeCell ref="AP33:BS34"/>
    <mergeCell ref="BU30:BY31"/>
    <mergeCell ref="AP27:BY27"/>
    <mergeCell ref="AP26:BY26"/>
    <mergeCell ref="AQ16:BH16"/>
    <mergeCell ref="BI16:BS16"/>
    <mergeCell ref="BT16:BY16"/>
    <mergeCell ref="BT14:BY14"/>
    <mergeCell ref="BT17:BY17"/>
    <mergeCell ref="BI17:BS17"/>
    <mergeCell ref="AQ17:BH17"/>
    <mergeCell ref="BI14:BS14"/>
    <mergeCell ref="AQ14:BH14"/>
    <mergeCell ref="AQ15:BH15"/>
    <mergeCell ref="BI15:BS15"/>
    <mergeCell ref="BT15:BY15"/>
    <mergeCell ref="BT10:BY11"/>
    <mergeCell ref="BI10:BS11"/>
    <mergeCell ref="AQ10:BH11"/>
    <mergeCell ref="AP7:BY8"/>
    <mergeCell ref="BT13:BY13"/>
    <mergeCell ref="BI13:BS13"/>
    <mergeCell ref="AQ13:BH13"/>
    <mergeCell ref="BT12:BY12"/>
    <mergeCell ref="BI12:BS12"/>
    <mergeCell ref="AQ12:BH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topLeftCell="A19" zoomScaleNormal="100" zoomScaleSheetLayoutView="100" workbookViewId="0">
      <selection activeCell="C29" sqref="C29"/>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41" width="10.7109375" style="63"/>
    <col min="42" max="42" width="11.85546875" style="63" customWidth="1"/>
    <col min="43" max="16384" width="10.7109375" style="63"/>
  </cols>
  <sheetData>
    <row r="1" spans="1:44" ht="15" customHeight="1" x14ac:dyDescent="0.2">
      <c r="A1" s="62">
        <v>54</v>
      </c>
      <c r="B1" s="108"/>
      <c r="C1" s="108"/>
      <c r="D1" s="108"/>
      <c r="E1" s="108"/>
      <c r="F1" s="108"/>
      <c r="G1" s="108"/>
      <c r="H1" s="108"/>
      <c r="I1" s="108"/>
      <c r="J1" s="439"/>
      <c r="K1" s="439"/>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row>
    <row r="2" spans="1:44" ht="15" customHeight="1" x14ac:dyDescent="0.2">
      <c r="A2" s="62">
        <v>53</v>
      </c>
      <c r="B2" s="108"/>
      <c r="C2" s="108"/>
      <c r="D2" s="108"/>
      <c r="E2" s="108"/>
      <c r="F2" s="108"/>
      <c r="G2" s="108"/>
      <c r="H2" s="108"/>
      <c r="I2" s="108"/>
      <c r="J2" s="439"/>
      <c r="K2" s="439"/>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row>
    <row r="3" spans="1:44"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4" ht="15" customHeight="1" x14ac:dyDescent="0.25">
      <c r="A4" s="62">
        <v>51</v>
      </c>
      <c r="B4" s="420" t="s">
        <v>401</v>
      </c>
      <c r="C4" s="483" t="s">
        <v>415</v>
      </c>
      <c r="D4" s="453"/>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4"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110"/>
    </row>
    <row r="6" spans="1:44" ht="15" customHeight="1" x14ac:dyDescent="0.25">
      <c r="A6" s="62">
        <v>49</v>
      </c>
      <c r="B6" s="96"/>
      <c r="C6" s="111"/>
      <c r="D6" s="109"/>
      <c r="E6" s="109"/>
      <c r="F6" s="109"/>
      <c r="G6" s="109"/>
      <c r="H6" s="109"/>
      <c r="I6" s="109"/>
      <c r="J6" s="109"/>
      <c r="K6" s="109"/>
      <c r="L6" s="109"/>
      <c r="M6" s="109"/>
      <c r="N6" s="109"/>
      <c r="O6" s="109"/>
      <c r="P6" s="109"/>
      <c r="Q6" s="109"/>
      <c r="R6" s="158"/>
      <c r="S6" s="159"/>
      <c r="T6" s="160"/>
      <c r="U6" s="739" t="s">
        <v>381</v>
      </c>
      <c r="V6" s="740"/>
      <c r="W6" s="740"/>
      <c r="X6" s="740"/>
      <c r="Y6" s="740"/>
      <c r="Z6" s="741"/>
      <c r="AA6" s="739" t="s">
        <v>382</v>
      </c>
      <c r="AB6" s="740"/>
      <c r="AC6" s="740"/>
      <c r="AD6" s="740"/>
      <c r="AE6" s="740"/>
      <c r="AF6" s="741"/>
      <c r="AG6" s="748" t="s">
        <v>383</v>
      </c>
      <c r="AH6" s="749"/>
      <c r="AI6" s="749"/>
      <c r="AJ6" s="749"/>
      <c r="AK6" s="749"/>
      <c r="AL6" s="750"/>
      <c r="AM6" s="110"/>
    </row>
    <row r="7" spans="1:44" ht="15" customHeight="1" x14ac:dyDescent="0.2">
      <c r="A7" s="62">
        <v>48</v>
      </c>
      <c r="B7" s="96"/>
      <c r="C7" s="109"/>
      <c r="D7" s="109"/>
      <c r="E7" s="109"/>
      <c r="F7" s="109"/>
      <c r="G7" s="109"/>
      <c r="H7" s="109"/>
      <c r="I7" s="109"/>
      <c r="J7" s="109"/>
      <c r="K7" s="109"/>
      <c r="L7" s="109"/>
      <c r="M7" s="109"/>
      <c r="N7" s="109"/>
      <c r="O7" s="109"/>
      <c r="P7" s="109"/>
      <c r="Q7" s="109"/>
      <c r="R7" s="159"/>
      <c r="S7" s="159"/>
      <c r="T7" s="160"/>
      <c r="U7" s="742"/>
      <c r="V7" s="743"/>
      <c r="W7" s="743"/>
      <c r="X7" s="743"/>
      <c r="Y7" s="743"/>
      <c r="Z7" s="744"/>
      <c r="AA7" s="742"/>
      <c r="AB7" s="743"/>
      <c r="AC7" s="743"/>
      <c r="AD7" s="743"/>
      <c r="AE7" s="743"/>
      <c r="AF7" s="744"/>
      <c r="AG7" s="751"/>
      <c r="AH7" s="752"/>
      <c r="AI7" s="752"/>
      <c r="AJ7" s="752"/>
      <c r="AK7" s="752"/>
      <c r="AL7" s="753"/>
      <c r="AM7" s="110"/>
    </row>
    <row r="8" spans="1:44" ht="15" customHeight="1" x14ac:dyDescent="0.2">
      <c r="A8" s="62">
        <v>47</v>
      </c>
      <c r="B8" s="96"/>
      <c r="C8" s="766" t="s">
        <v>82</v>
      </c>
      <c r="D8" s="767"/>
      <c r="E8" s="767"/>
      <c r="F8" s="767"/>
      <c r="G8" s="767"/>
      <c r="H8" s="767"/>
      <c r="I8" s="767"/>
      <c r="J8" s="767"/>
      <c r="K8" s="767"/>
      <c r="L8" s="767"/>
      <c r="M8" s="767"/>
      <c r="N8" s="767"/>
      <c r="O8" s="767"/>
      <c r="P8" s="767"/>
      <c r="Q8" s="767"/>
      <c r="R8" s="767"/>
      <c r="S8" s="767"/>
      <c r="T8" s="768"/>
      <c r="U8" s="778"/>
      <c r="V8" s="779"/>
      <c r="W8" s="779"/>
      <c r="X8" s="779"/>
      <c r="Y8" s="779"/>
      <c r="Z8" s="780"/>
      <c r="AA8" s="778"/>
      <c r="AB8" s="779"/>
      <c r="AC8" s="779"/>
      <c r="AD8" s="779"/>
      <c r="AE8" s="779"/>
      <c r="AF8" s="780"/>
      <c r="AG8" s="775">
        <f>U8+AA8</f>
        <v>0</v>
      </c>
      <c r="AH8" s="776"/>
      <c r="AI8" s="776"/>
      <c r="AJ8" s="776"/>
      <c r="AK8" s="776"/>
      <c r="AL8" s="777"/>
      <c r="AM8" s="110"/>
    </row>
    <row r="9" spans="1:44" ht="15" customHeight="1" x14ac:dyDescent="0.2">
      <c r="A9" s="62">
        <v>46</v>
      </c>
      <c r="B9" s="96"/>
      <c r="C9" s="769"/>
      <c r="D9" s="769"/>
      <c r="E9" s="769"/>
      <c r="F9" s="769"/>
      <c r="G9" s="769"/>
      <c r="H9" s="769"/>
      <c r="I9" s="769"/>
      <c r="J9" s="769"/>
      <c r="K9" s="769"/>
      <c r="L9" s="769"/>
      <c r="M9" s="769"/>
      <c r="N9" s="769"/>
      <c r="O9" s="769"/>
      <c r="P9" s="769"/>
      <c r="Q9" s="769"/>
      <c r="R9" s="769"/>
      <c r="S9" s="769"/>
      <c r="T9" s="770"/>
      <c r="U9" s="754"/>
      <c r="V9" s="755"/>
      <c r="W9" s="755"/>
      <c r="X9" s="755"/>
      <c r="Y9" s="755"/>
      <c r="Z9" s="756"/>
      <c r="AA9" s="754"/>
      <c r="AB9" s="755"/>
      <c r="AC9" s="755"/>
      <c r="AD9" s="755"/>
      <c r="AE9" s="755"/>
      <c r="AF9" s="756"/>
      <c r="AG9" s="757"/>
      <c r="AH9" s="758"/>
      <c r="AI9" s="758"/>
      <c r="AJ9" s="758"/>
      <c r="AK9" s="758"/>
      <c r="AL9" s="759"/>
      <c r="AM9" s="110"/>
    </row>
    <row r="10" spans="1:44" ht="15" customHeight="1" x14ac:dyDescent="0.2">
      <c r="A10" s="62">
        <v>45</v>
      </c>
      <c r="B10" s="96"/>
      <c r="C10" s="771" t="s">
        <v>414</v>
      </c>
      <c r="D10" s="772"/>
      <c r="E10" s="772"/>
      <c r="F10" s="772"/>
      <c r="G10" s="772"/>
      <c r="H10" s="772"/>
      <c r="I10" s="772"/>
      <c r="J10" s="772"/>
      <c r="K10" s="772"/>
      <c r="L10" s="772"/>
      <c r="M10" s="772"/>
      <c r="N10" s="772"/>
      <c r="O10" s="772"/>
      <c r="P10" s="772"/>
      <c r="Q10" s="772"/>
      <c r="R10" s="772"/>
      <c r="S10" s="772"/>
      <c r="T10" s="773"/>
      <c r="U10" s="754"/>
      <c r="V10" s="755"/>
      <c r="W10" s="755"/>
      <c r="X10" s="755"/>
      <c r="Y10" s="755"/>
      <c r="Z10" s="756"/>
      <c r="AA10" s="754"/>
      <c r="AB10" s="755"/>
      <c r="AC10" s="755"/>
      <c r="AD10" s="755"/>
      <c r="AE10" s="755"/>
      <c r="AF10" s="756"/>
      <c r="AG10" s="757">
        <f t="shared" ref="AG10" si="0">U10+AA10</f>
        <v>0</v>
      </c>
      <c r="AH10" s="758"/>
      <c r="AI10" s="758"/>
      <c r="AJ10" s="758"/>
      <c r="AK10" s="758"/>
      <c r="AL10" s="759"/>
      <c r="AM10" s="110"/>
    </row>
    <row r="11" spans="1:44" ht="15" customHeight="1" x14ac:dyDescent="0.2">
      <c r="A11" s="62">
        <v>44</v>
      </c>
      <c r="B11" s="96"/>
      <c r="C11" s="772"/>
      <c r="D11" s="772"/>
      <c r="E11" s="772"/>
      <c r="F11" s="772"/>
      <c r="G11" s="772"/>
      <c r="H11" s="772"/>
      <c r="I11" s="772"/>
      <c r="J11" s="772"/>
      <c r="K11" s="772"/>
      <c r="L11" s="772"/>
      <c r="M11" s="772"/>
      <c r="N11" s="772"/>
      <c r="O11" s="772"/>
      <c r="P11" s="772"/>
      <c r="Q11" s="772"/>
      <c r="R11" s="772"/>
      <c r="S11" s="772"/>
      <c r="T11" s="773"/>
      <c r="U11" s="754"/>
      <c r="V11" s="755"/>
      <c r="W11" s="755"/>
      <c r="X11" s="755"/>
      <c r="Y11" s="755"/>
      <c r="Z11" s="756"/>
      <c r="AA11" s="754"/>
      <c r="AB11" s="755"/>
      <c r="AC11" s="755"/>
      <c r="AD11" s="755"/>
      <c r="AE11" s="755"/>
      <c r="AF11" s="756"/>
      <c r="AG11" s="757"/>
      <c r="AH11" s="758"/>
      <c r="AI11" s="758"/>
      <c r="AJ11" s="758"/>
      <c r="AK11" s="758"/>
      <c r="AL11" s="759"/>
      <c r="AM11" s="110"/>
    </row>
    <row r="12" spans="1:44" ht="15" customHeight="1" x14ac:dyDescent="0.2">
      <c r="A12" s="62">
        <v>43</v>
      </c>
      <c r="B12" s="96"/>
      <c r="C12" s="774" t="s">
        <v>68</v>
      </c>
      <c r="D12" s="769"/>
      <c r="E12" s="769"/>
      <c r="F12" s="769"/>
      <c r="G12" s="769"/>
      <c r="H12" s="769"/>
      <c r="I12" s="769"/>
      <c r="J12" s="769"/>
      <c r="K12" s="769"/>
      <c r="L12" s="769"/>
      <c r="M12" s="769"/>
      <c r="N12" s="769"/>
      <c r="O12" s="769"/>
      <c r="P12" s="769"/>
      <c r="Q12" s="769"/>
      <c r="R12" s="769"/>
      <c r="S12" s="769"/>
      <c r="T12" s="770"/>
      <c r="U12" s="754"/>
      <c r="V12" s="755"/>
      <c r="W12" s="755"/>
      <c r="X12" s="755"/>
      <c r="Y12" s="755"/>
      <c r="Z12" s="756"/>
      <c r="AA12" s="754"/>
      <c r="AB12" s="755"/>
      <c r="AC12" s="755"/>
      <c r="AD12" s="755"/>
      <c r="AE12" s="755"/>
      <c r="AF12" s="756"/>
      <c r="AG12" s="757">
        <f t="shared" ref="AG12" si="1">U12+AA12</f>
        <v>0</v>
      </c>
      <c r="AH12" s="758"/>
      <c r="AI12" s="758"/>
      <c r="AJ12" s="758"/>
      <c r="AK12" s="758"/>
      <c r="AL12" s="759"/>
      <c r="AM12" s="110"/>
    </row>
    <row r="13" spans="1:44" ht="15" customHeight="1" x14ac:dyDescent="0.25">
      <c r="A13" s="62">
        <v>42</v>
      </c>
      <c r="B13" s="96"/>
      <c r="C13" s="769"/>
      <c r="D13" s="769"/>
      <c r="E13" s="769"/>
      <c r="F13" s="769"/>
      <c r="G13" s="769"/>
      <c r="H13" s="769"/>
      <c r="I13" s="769"/>
      <c r="J13" s="769"/>
      <c r="K13" s="769"/>
      <c r="L13" s="769"/>
      <c r="M13" s="769"/>
      <c r="N13" s="769"/>
      <c r="O13" s="769"/>
      <c r="P13" s="769"/>
      <c r="Q13" s="769"/>
      <c r="R13" s="769"/>
      <c r="S13" s="769"/>
      <c r="T13" s="770"/>
      <c r="U13" s="760"/>
      <c r="V13" s="761"/>
      <c r="W13" s="761"/>
      <c r="X13" s="761"/>
      <c r="Y13" s="761"/>
      <c r="Z13" s="762"/>
      <c r="AA13" s="760"/>
      <c r="AB13" s="761"/>
      <c r="AC13" s="761"/>
      <c r="AD13" s="761"/>
      <c r="AE13" s="761"/>
      <c r="AF13" s="762"/>
      <c r="AG13" s="763"/>
      <c r="AH13" s="764"/>
      <c r="AI13" s="764"/>
      <c r="AJ13" s="764"/>
      <c r="AK13" s="764"/>
      <c r="AL13" s="765"/>
      <c r="AM13" s="110"/>
      <c r="AP13" s="68"/>
    </row>
    <row r="14" spans="1:44" ht="15" customHeight="1" x14ac:dyDescent="0.2">
      <c r="A14" s="62">
        <v>41</v>
      </c>
      <c r="B14" s="96"/>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96"/>
      <c r="AB14" s="96"/>
      <c r="AC14" s="161"/>
      <c r="AD14" s="161"/>
      <c r="AE14" s="161"/>
      <c r="AF14" s="161"/>
      <c r="AG14" s="161"/>
      <c r="AH14" s="161"/>
      <c r="AI14" s="161"/>
      <c r="AJ14" s="161"/>
      <c r="AK14" s="161"/>
      <c r="AL14" s="161"/>
      <c r="AM14" s="110"/>
      <c r="AR14" s="64"/>
    </row>
    <row r="15" spans="1:44" ht="15" customHeight="1" x14ac:dyDescent="0.2">
      <c r="A15" s="62">
        <v>40</v>
      </c>
      <c r="B15" s="96"/>
      <c r="C15" s="161"/>
      <c r="D15" s="161"/>
      <c r="E15" s="161"/>
      <c r="F15" s="161"/>
      <c r="G15" s="161"/>
      <c r="H15" s="161"/>
      <c r="I15" s="161"/>
      <c r="J15" s="161"/>
      <c r="K15" s="161"/>
      <c r="L15" s="161"/>
      <c r="M15" s="161"/>
      <c r="N15" s="161"/>
      <c r="O15" s="161"/>
      <c r="P15" s="161"/>
      <c r="Q15" s="161"/>
      <c r="R15" s="161"/>
      <c r="S15" s="161"/>
      <c r="T15" s="161"/>
      <c r="U15" s="161"/>
      <c r="V15" s="161"/>
      <c r="W15" s="161"/>
      <c r="X15" s="161"/>
      <c r="Y15" s="96"/>
      <c r="Z15" s="96"/>
      <c r="AA15" s="161"/>
      <c r="AB15" s="161"/>
      <c r="AC15" s="161"/>
      <c r="AD15" s="161"/>
      <c r="AE15" s="161"/>
      <c r="AF15" s="161"/>
      <c r="AG15" s="161"/>
      <c r="AH15" s="161"/>
      <c r="AI15" s="161"/>
      <c r="AJ15" s="161"/>
      <c r="AK15" s="161"/>
      <c r="AL15" s="161"/>
      <c r="AM15" s="110"/>
    </row>
    <row r="16" spans="1:44" ht="15" customHeight="1" x14ac:dyDescent="0.2">
      <c r="A16" s="62">
        <v>39</v>
      </c>
      <c r="B16" s="96"/>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10"/>
    </row>
    <row r="17" spans="1:46" ht="15" customHeight="1" x14ac:dyDescent="0.2">
      <c r="A17" s="62">
        <v>38</v>
      </c>
      <c r="B17" s="420" t="s">
        <v>401</v>
      </c>
      <c r="C17" s="483" t="s">
        <v>478</v>
      </c>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10"/>
    </row>
    <row r="18" spans="1:46" ht="15" customHeight="1" x14ac:dyDescent="0.2">
      <c r="A18" s="62">
        <v>37</v>
      </c>
      <c r="B18" s="96"/>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10"/>
    </row>
    <row r="19" spans="1:46" ht="15" customHeight="1" x14ac:dyDescent="0.25">
      <c r="A19" s="62">
        <v>36</v>
      </c>
      <c r="B19" s="96"/>
      <c r="C19" s="736" t="s">
        <v>416</v>
      </c>
      <c r="D19" s="737"/>
      <c r="E19" s="737"/>
      <c r="F19" s="737"/>
      <c r="G19" s="737"/>
      <c r="H19" s="737"/>
      <c r="I19" s="737"/>
      <c r="J19" s="737"/>
      <c r="K19" s="737"/>
      <c r="L19" s="738"/>
      <c r="M19" s="738"/>
      <c r="N19" s="738"/>
      <c r="O19" s="738"/>
      <c r="P19" s="738"/>
      <c r="Q19" s="738"/>
      <c r="R19" s="738"/>
      <c r="S19" s="738"/>
      <c r="T19" s="738"/>
      <c r="U19" s="738"/>
      <c r="V19" s="738"/>
      <c r="W19" s="738"/>
      <c r="X19" s="738"/>
      <c r="Y19" s="738"/>
      <c r="Z19" s="738"/>
      <c r="AA19" s="738"/>
      <c r="AB19" s="738"/>
      <c r="AC19" s="738"/>
      <c r="AD19" s="738"/>
      <c r="AE19" s="738"/>
      <c r="AF19" s="738"/>
      <c r="AG19" s="738"/>
      <c r="AH19" s="738"/>
      <c r="AI19" s="738"/>
      <c r="AJ19" s="738"/>
      <c r="AK19" s="738"/>
      <c r="AL19" s="738"/>
      <c r="AM19" s="110"/>
    </row>
    <row r="20" spans="1:46"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10"/>
      <c r="AS20" s="65"/>
      <c r="AT20" s="65"/>
    </row>
    <row r="21" spans="1:46"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96"/>
      <c r="AE21" s="109"/>
      <c r="AF21" s="109"/>
      <c r="AG21" s="109"/>
      <c r="AH21" s="109"/>
      <c r="AI21" s="109"/>
      <c r="AJ21" s="109"/>
      <c r="AK21" s="109"/>
      <c r="AL21" s="109"/>
      <c r="AM21" s="110"/>
    </row>
    <row r="22" spans="1:46" ht="15" customHeight="1" thickBot="1" x14ac:dyDescent="0.3">
      <c r="A22" s="62">
        <v>33</v>
      </c>
      <c r="B22" s="96"/>
      <c r="C22" s="109"/>
      <c r="D22" s="109"/>
      <c r="E22" s="109"/>
      <c r="F22" s="109"/>
      <c r="G22" s="109"/>
      <c r="H22" s="109"/>
      <c r="I22" s="109"/>
      <c r="J22" s="162"/>
      <c r="K22" s="96"/>
      <c r="L22" s="721" t="s">
        <v>180</v>
      </c>
      <c r="M22" s="721"/>
      <c r="N22" s="722"/>
      <c r="O22" s="722"/>
      <c r="P22" s="722"/>
      <c r="Q22" s="745" t="s">
        <v>110</v>
      </c>
      <c r="R22" s="746"/>
      <c r="S22" s="163"/>
      <c r="T22" s="163"/>
      <c r="U22" s="747" t="s">
        <v>336</v>
      </c>
      <c r="V22" s="626"/>
      <c r="W22" s="626"/>
      <c r="X22" s="626"/>
      <c r="Y22" s="626"/>
      <c r="Z22" s="626"/>
      <c r="AA22" s="626"/>
      <c r="AB22" s="626"/>
      <c r="AC22" s="626"/>
      <c r="AD22" s="626"/>
      <c r="AE22" s="109"/>
      <c r="AF22" s="109"/>
      <c r="AG22" s="109"/>
      <c r="AH22" s="109"/>
      <c r="AI22" s="109"/>
      <c r="AJ22" s="109"/>
      <c r="AK22" s="109"/>
      <c r="AL22" s="109"/>
      <c r="AM22" s="110"/>
    </row>
    <row r="23" spans="1:46" ht="15" customHeight="1" thickBot="1" x14ac:dyDescent="0.3">
      <c r="A23" s="62">
        <v>32</v>
      </c>
      <c r="B23" s="96"/>
      <c r="C23" s="109"/>
      <c r="D23" s="109"/>
      <c r="E23" s="109"/>
      <c r="F23" s="109"/>
      <c r="G23" s="109"/>
      <c r="H23" s="109"/>
      <c r="I23" s="109"/>
      <c r="J23" s="109"/>
      <c r="K23" s="96"/>
      <c r="L23" s="164"/>
      <c r="M23" s="164"/>
      <c r="N23" s="164"/>
      <c r="O23" s="164"/>
      <c r="P23" s="164"/>
      <c r="Q23" s="164"/>
      <c r="R23" s="164"/>
      <c r="S23" s="164"/>
      <c r="T23" s="164"/>
      <c r="U23" s="164"/>
      <c r="V23" s="164"/>
      <c r="W23" s="164"/>
      <c r="X23" s="164"/>
      <c r="Y23" s="164"/>
      <c r="Z23" s="164"/>
      <c r="AA23" s="96"/>
      <c r="AB23" s="109"/>
      <c r="AC23" s="111"/>
      <c r="AD23" s="109"/>
      <c r="AE23" s="109"/>
      <c r="AF23" s="109"/>
      <c r="AG23" s="109"/>
      <c r="AH23" s="109"/>
      <c r="AI23" s="109"/>
      <c r="AJ23" s="109"/>
      <c r="AK23" s="109"/>
      <c r="AL23" s="109"/>
      <c r="AM23" s="96"/>
    </row>
    <row r="24" spans="1:46" ht="15" customHeight="1" thickBot="1" x14ac:dyDescent="0.3">
      <c r="A24" s="62">
        <v>31</v>
      </c>
      <c r="B24" s="96"/>
      <c r="C24" s="96"/>
      <c r="D24" s="96"/>
      <c r="E24" s="96"/>
      <c r="F24" s="96"/>
      <c r="G24" s="96"/>
      <c r="H24" s="96"/>
      <c r="I24" s="96"/>
      <c r="J24" s="162"/>
      <c r="K24" s="96"/>
      <c r="L24" s="721" t="s">
        <v>181</v>
      </c>
      <c r="M24" s="721"/>
      <c r="N24" s="722"/>
      <c r="O24" s="722"/>
      <c r="P24" s="722"/>
      <c r="Q24" s="745" t="s">
        <v>110</v>
      </c>
      <c r="R24" s="746"/>
      <c r="S24" s="163"/>
      <c r="T24" s="163"/>
      <c r="U24" s="747" t="s">
        <v>337</v>
      </c>
      <c r="V24" s="626"/>
      <c r="W24" s="626"/>
      <c r="X24" s="626"/>
      <c r="Y24" s="626"/>
      <c r="Z24" s="626"/>
      <c r="AA24" s="626"/>
      <c r="AB24" s="626"/>
      <c r="AC24" s="626"/>
      <c r="AD24" s="626"/>
      <c r="AE24" s="96"/>
      <c r="AF24" s="96"/>
      <c r="AG24" s="96"/>
      <c r="AH24" s="96"/>
      <c r="AI24" s="96"/>
      <c r="AJ24" s="96"/>
      <c r="AK24" s="96"/>
      <c r="AL24" s="96"/>
      <c r="AM24" s="96"/>
    </row>
    <row r="25" spans="1:46"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46"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46"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46" ht="15" customHeight="1" x14ac:dyDescent="0.25">
      <c r="A28" s="62">
        <v>27</v>
      </c>
      <c r="B28" s="96"/>
      <c r="C28" s="736" t="s">
        <v>580</v>
      </c>
      <c r="D28" s="737"/>
      <c r="E28" s="737"/>
      <c r="F28" s="737"/>
      <c r="G28" s="737"/>
      <c r="H28" s="737"/>
      <c r="I28" s="737"/>
      <c r="J28" s="737"/>
      <c r="K28" s="737"/>
      <c r="L28" s="738"/>
      <c r="M28" s="738"/>
      <c r="N28" s="738"/>
      <c r="O28" s="738"/>
      <c r="P28" s="738"/>
      <c r="Q28" s="738"/>
      <c r="R28" s="738"/>
      <c r="S28" s="738"/>
      <c r="T28" s="738"/>
      <c r="U28" s="738"/>
      <c r="V28" s="738"/>
      <c r="W28" s="738"/>
      <c r="X28" s="738"/>
      <c r="Y28" s="738"/>
      <c r="Z28" s="738"/>
      <c r="AA28" s="738"/>
      <c r="AB28" s="738"/>
      <c r="AC28" s="738"/>
      <c r="AD28" s="738"/>
      <c r="AE28" s="738"/>
      <c r="AF28" s="738"/>
      <c r="AG28" s="738"/>
      <c r="AH28" s="738"/>
      <c r="AI28" s="738"/>
      <c r="AJ28" s="738"/>
      <c r="AK28" s="738"/>
      <c r="AL28" s="738"/>
      <c r="AM28" s="96"/>
    </row>
    <row r="29" spans="1:46"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6" ht="15" customHeight="1" x14ac:dyDescent="0.2">
      <c r="A30" s="62">
        <v>25</v>
      </c>
      <c r="B30" s="96"/>
      <c r="C30" s="781" t="s">
        <v>113</v>
      </c>
      <c r="D30" s="782"/>
      <c r="E30" s="782"/>
      <c r="F30" s="782"/>
      <c r="G30" s="782"/>
      <c r="H30" s="782"/>
      <c r="I30" s="782"/>
      <c r="J30" s="782"/>
      <c r="K30" s="782"/>
      <c r="L30" s="782"/>
      <c r="M30" s="782"/>
      <c r="N30" s="782"/>
      <c r="O30" s="782"/>
      <c r="P30" s="782"/>
      <c r="Q30" s="782"/>
      <c r="R30" s="782"/>
      <c r="S30" s="782"/>
      <c r="T30" s="782"/>
      <c r="U30" s="782"/>
      <c r="V30" s="782"/>
      <c r="W30" s="782"/>
      <c r="X30" s="782"/>
      <c r="Y30" s="782"/>
      <c r="Z30" s="782"/>
      <c r="AA30" s="782"/>
      <c r="AB30" s="782"/>
      <c r="AC30" s="782"/>
      <c r="AD30" s="782"/>
      <c r="AE30" s="785"/>
      <c r="AF30" s="786"/>
      <c r="AG30" s="786"/>
      <c r="AH30" s="786"/>
      <c r="AI30" s="786"/>
      <c r="AJ30" s="786"/>
      <c r="AK30" s="786"/>
      <c r="AL30" s="787"/>
      <c r="AM30" s="96"/>
    </row>
    <row r="31" spans="1:46" ht="15" customHeight="1" x14ac:dyDescent="0.2">
      <c r="A31" s="62">
        <v>24</v>
      </c>
      <c r="B31" s="96"/>
      <c r="C31" s="783"/>
      <c r="D31" s="783"/>
      <c r="E31" s="783"/>
      <c r="F31" s="783"/>
      <c r="G31" s="783"/>
      <c r="H31" s="783"/>
      <c r="I31" s="783"/>
      <c r="J31" s="783"/>
      <c r="K31" s="783"/>
      <c r="L31" s="783"/>
      <c r="M31" s="783"/>
      <c r="N31" s="783"/>
      <c r="O31" s="783"/>
      <c r="P31" s="783"/>
      <c r="Q31" s="783"/>
      <c r="R31" s="783"/>
      <c r="S31" s="783"/>
      <c r="T31" s="783"/>
      <c r="U31" s="783"/>
      <c r="V31" s="783"/>
      <c r="W31" s="783"/>
      <c r="X31" s="783"/>
      <c r="Y31" s="783"/>
      <c r="Z31" s="783"/>
      <c r="AA31" s="783"/>
      <c r="AB31" s="783"/>
      <c r="AC31" s="783"/>
      <c r="AD31" s="783"/>
      <c r="AE31" s="788"/>
      <c r="AF31" s="735"/>
      <c r="AG31" s="735"/>
      <c r="AH31" s="735"/>
      <c r="AI31" s="735"/>
      <c r="AJ31" s="735"/>
      <c r="AK31" s="735"/>
      <c r="AL31" s="789"/>
      <c r="AM31" s="96"/>
    </row>
    <row r="32" spans="1:46" ht="15" customHeight="1" x14ac:dyDescent="0.2">
      <c r="A32" s="62">
        <v>23</v>
      </c>
      <c r="B32" s="96"/>
      <c r="C32" s="784" t="s">
        <v>338</v>
      </c>
      <c r="D32" s="783"/>
      <c r="E32" s="783"/>
      <c r="F32" s="783"/>
      <c r="G32" s="783"/>
      <c r="H32" s="783"/>
      <c r="I32" s="783"/>
      <c r="J32" s="783"/>
      <c r="K32" s="783"/>
      <c r="L32" s="783"/>
      <c r="M32" s="783"/>
      <c r="N32" s="783"/>
      <c r="O32" s="783"/>
      <c r="P32" s="783"/>
      <c r="Q32" s="783"/>
      <c r="R32" s="783"/>
      <c r="S32" s="783"/>
      <c r="T32" s="783"/>
      <c r="U32" s="783"/>
      <c r="V32" s="783"/>
      <c r="W32" s="783"/>
      <c r="X32" s="783"/>
      <c r="Y32" s="783"/>
      <c r="Z32" s="783"/>
      <c r="AA32" s="783"/>
      <c r="AB32" s="783"/>
      <c r="AC32" s="783"/>
      <c r="AD32" s="783"/>
      <c r="AE32" s="790"/>
      <c r="AF32" s="735"/>
      <c r="AG32" s="735"/>
      <c r="AH32" s="735"/>
      <c r="AI32" s="735"/>
      <c r="AJ32" s="735"/>
      <c r="AK32" s="735"/>
      <c r="AL32" s="789"/>
      <c r="AM32" s="96"/>
    </row>
    <row r="33" spans="1:39" ht="15" customHeight="1" x14ac:dyDescent="0.2">
      <c r="A33" s="62">
        <v>22</v>
      </c>
      <c r="B33" s="96"/>
      <c r="C33" s="783"/>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8"/>
      <c r="AF33" s="735"/>
      <c r="AG33" s="735"/>
      <c r="AH33" s="735"/>
      <c r="AI33" s="735"/>
      <c r="AJ33" s="735"/>
      <c r="AK33" s="735"/>
      <c r="AL33" s="789"/>
      <c r="AM33" s="96"/>
    </row>
    <row r="34" spans="1:39" ht="15" customHeight="1" x14ac:dyDescent="0.2">
      <c r="A34" s="62">
        <v>21</v>
      </c>
      <c r="B34" s="96"/>
      <c r="C34" s="784" t="s">
        <v>339</v>
      </c>
      <c r="D34" s="783"/>
      <c r="E34" s="783"/>
      <c r="F34" s="783"/>
      <c r="G34" s="783"/>
      <c r="H34" s="783"/>
      <c r="I34" s="783"/>
      <c r="J34" s="783"/>
      <c r="K34" s="783"/>
      <c r="L34" s="783"/>
      <c r="M34" s="783"/>
      <c r="N34" s="783"/>
      <c r="O34" s="783"/>
      <c r="P34" s="783"/>
      <c r="Q34" s="783"/>
      <c r="R34" s="783"/>
      <c r="S34" s="783"/>
      <c r="T34" s="783"/>
      <c r="U34" s="783"/>
      <c r="V34" s="783"/>
      <c r="W34" s="783"/>
      <c r="X34" s="783"/>
      <c r="Y34" s="783"/>
      <c r="Z34" s="783"/>
      <c r="AA34" s="783"/>
      <c r="AB34" s="783"/>
      <c r="AC34" s="783"/>
      <c r="AD34" s="783"/>
      <c r="AE34" s="790"/>
      <c r="AF34" s="735"/>
      <c r="AG34" s="735"/>
      <c r="AH34" s="735"/>
      <c r="AI34" s="735"/>
      <c r="AJ34" s="735"/>
      <c r="AK34" s="735"/>
      <c r="AL34" s="789"/>
      <c r="AM34" s="96"/>
    </row>
    <row r="35" spans="1:39" ht="15" customHeight="1" x14ac:dyDescent="0.2">
      <c r="A35" s="62">
        <v>20</v>
      </c>
      <c r="B35" s="96"/>
      <c r="C35" s="783"/>
      <c r="D35" s="783"/>
      <c r="E35" s="783"/>
      <c r="F35" s="783"/>
      <c r="G35" s="783"/>
      <c r="H35" s="783"/>
      <c r="I35" s="783"/>
      <c r="J35" s="783"/>
      <c r="K35" s="783"/>
      <c r="L35" s="783"/>
      <c r="M35" s="783"/>
      <c r="N35" s="783"/>
      <c r="O35" s="783"/>
      <c r="P35" s="783"/>
      <c r="Q35" s="783"/>
      <c r="R35" s="783"/>
      <c r="S35" s="783"/>
      <c r="T35" s="783"/>
      <c r="U35" s="783"/>
      <c r="V35" s="783"/>
      <c r="W35" s="783"/>
      <c r="X35" s="783"/>
      <c r="Y35" s="783"/>
      <c r="Z35" s="783"/>
      <c r="AA35" s="783"/>
      <c r="AB35" s="783"/>
      <c r="AC35" s="783"/>
      <c r="AD35" s="783"/>
      <c r="AE35" s="797"/>
      <c r="AF35" s="798"/>
      <c r="AG35" s="798"/>
      <c r="AH35" s="798"/>
      <c r="AI35" s="798"/>
      <c r="AJ35" s="798"/>
      <c r="AK35" s="798"/>
      <c r="AL35" s="799"/>
      <c r="AM35" s="96"/>
    </row>
    <row r="36" spans="1:39"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row>
    <row r="37" spans="1:39" ht="15" customHeight="1" x14ac:dyDescent="0.2">
      <c r="A37" s="62">
        <v>18</v>
      </c>
      <c r="B37" s="96"/>
      <c r="C37" s="781" t="s">
        <v>165</v>
      </c>
      <c r="D37" s="782"/>
      <c r="E37" s="782"/>
      <c r="F37" s="782"/>
      <c r="G37" s="782"/>
      <c r="H37" s="782"/>
      <c r="I37" s="782"/>
      <c r="J37" s="782"/>
      <c r="K37" s="782"/>
      <c r="L37" s="782"/>
      <c r="M37" s="782"/>
      <c r="N37" s="782"/>
      <c r="O37" s="782"/>
      <c r="P37" s="782"/>
      <c r="Q37" s="782"/>
      <c r="R37" s="782"/>
      <c r="S37" s="782"/>
      <c r="T37" s="782"/>
      <c r="U37" s="782"/>
      <c r="V37" s="782"/>
      <c r="W37" s="782"/>
      <c r="X37" s="782"/>
      <c r="Y37" s="782"/>
      <c r="Z37" s="782"/>
      <c r="AA37" s="782"/>
      <c r="AB37" s="782"/>
      <c r="AC37" s="782"/>
      <c r="AD37" s="782"/>
      <c r="AE37" s="791"/>
      <c r="AF37" s="792"/>
      <c r="AG37" s="792"/>
      <c r="AH37" s="792"/>
      <c r="AI37" s="792"/>
      <c r="AJ37" s="792"/>
      <c r="AK37" s="792"/>
      <c r="AL37" s="793"/>
      <c r="AM37" s="96"/>
    </row>
    <row r="38" spans="1:39" ht="15" customHeight="1" x14ac:dyDescent="0.2">
      <c r="A38" s="62">
        <v>17</v>
      </c>
      <c r="B38" s="96"/>
      <c r="C38" s="783"/>
      <c r="D38" s="783"/>
      <c r="E38" s="783"/>
      <c r="F38" s="783"/>
      <c r="G38" s="783"/>
      <c r="H38" s="783"/>
      <c r="I38" s="783"/>
      <c r="J38" s="783"/>
      <c r="K38" s="783"/>
      <c r="L38" s="783"/>
      <c r="M38" s="783"/>
      <c r="N38" s="783"/>
      <c r="O38" s="783"/>
      <c r="P38" s="783"/>
      <c r="Q38" s="783"/>
      <c r="R38" s="783"/>
      <c r="S38" s="783"/>
      <c r="T38" s="783"/>
      <c r="U38" s="783"/>
      <c r="V38" s="783"/>
      <c r="W38" s="783"/>
      <c r="X38" s="783"/>
      <c r="Y38" s="783"/>
      <c r="Z38" s="783"/>
      <c r="AA38" s="783"/>
      <c r="AB38" s="783"/>
      <c r="AC38" s="783"/>
      <c r="AD38" s="783"/>
      <c r="AE38" s="794"/>
      <c r="AF38" s="795"/>
      <c r="AG38" s="795"/>
      <c r="AH38" s="795"/>
      <c r="AI38" s="795"/>
      <c r="AJ38" s="795"/>
      <c r="AK38" s="795"/>
      <c r="AL38" s="796"/>
      <c r="AM38" s="96"/>
    </row>
    <row r="39" spans="1:39"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row>
    <row r="41" spans="1:39"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row>
    <row r="46" spans="1:39"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39"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row>
    <row r="49" spans="1:41" ht="15" customHeight="1" x14ac:dyDescent="0.2">
      <c r="A49" s="62">
        <v>6</v>
      </c>
      <c r="B49" s="165" t="s">
        <v>155</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row>
    <row r="50" spans="1:41" ht="15" customHeight="1" x14ac:dyDescent="0.2">
      <c r="A50" s="62">
        <v>5</v>
      </c>
      <c r="B50" s="165" t="s">
        <v>112</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165" t="s">
        <v>111</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c r="AO55" s="66"/>
    </row>
    <row r="56" spans="1:41" ht="15" customHeight="1" x14ac:dyDescent="0.2">
      <c r="A56" s="63">
        <v>6</v>
      </c>
      <c r="AO56" s="66"/>
    </row>
    <row r="57" spans="1:41" ht="15" customHeight="1" x14ac:dyDescent="0.2">
      <c r="AO57" s="66"/>
    </row>
    <row r="58" spans="1:41" ht="15" customHeight="1" x14ac:dyDescent="0.2">
      <c r="AO58" s="66"/>
    </row>
    <row r="59" spans="1:41" ht="15" customHeight="1" x14ac:dyDescent="0.2">
      <c r="A59" s="63" t="s">
        <v>549</v>
      </c>
      <c r="AO59" s="66"/>
    </row>
    <row r="60" spans="1:41" ht="15" customHeight="1" x14ac:dyDescent="0.2">
      <c r="AO60" s="66"/>
    </row>
  </sheetData>
  <mergeCells count="31">
    <mergeCell ref="C30:AD31"/>
    <mergeCell ref="C32:AD33"/>
    <mergeCell ref="AE30:AL31"/>
    <mergeCell ref="AE32:AL33"/>
    <mergeCell ref="C37:AD38"/>
    <mergeCell ref="AE37:AL38"/>
    <mergeCell ref="AE34:AL35"/>
    <mergeCell ref="C34:AD35"/>
    <mergeCell ref="C8:T9"/>
    <mergeCell ref="C10:T11"/>
    <mergeCell ref="C12:T13"/>
    <mergeCell ref="C19:AL19"/>
    <mergeCell ref="AG8:AL9"/>
    <mergeCell ref="AA8:AF9"/>
    <mergeCell ref="U8:Z9"/>
    <mergeCell ref="C28:AL28"/>
    <mergeCell ref="U6:Z7"/>
    <mergeCell ref="AA6:AF7"/>
    <mergeCell ref="Q24:R24"/>
    <mergeCell ref="L24:P24"/>
    <mergeCell ref="Q22:R22"/>
    <mergeCell ref="L22:P22"/>
    <mergeCell ref="U22:AD22"/>
    <mergeCell ref="U24:AD24"/>
    <mergeCell ref="AG6:AL7"/>
    <mergeCell ref="AA10:AF11"/>
    <mergeCell ref="AG10:AL11"/>
    <mergeCell ref="U12:Z13"/>
    <mergeCell ref="AA12:AF13"/>
    <mergeCell ref="AG12:AL13"/>
    <mergeCell ref="U10:Z1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zoomScale="85" zoomScaleNormal="85" zoomScaleSheetLayoutView="85" workbookViewId="0">
      <selection activeCell="C1" sqref="C1"/>
    </sheetView>
  </sheetViews>
  <sheetFormatPr defaultColWidth="10.7109375" defaultRowHeight="15" customHeight="1" x14ac:dyDescent="0.2"/>
  <cols>
    <col min="1" max="1" width="10.7109375" style="63"/>
    <col min="2" max="38" width="5.7109375" style="63" customWidth="1"/>
    <col min="39" max="16384" width="10.7109375" style="63"/>
  </cols>
  <sheetData>
    <row r="1" spans="1:54" ht="27" customHeight="1" x14ac:dyDescent="0.25">
      <c r="A1" s="115">
        <v>30</v>
      </c>
      <c r="B1" s="488" t="s">
        <v>401</v>
      </c>
      <c r="C1" s="489" t="s">
        <v>417</v>
      </c>
      <c r="D1" s="453"/>
      <c r="E1" s="558"/>
      <c r="F1" s="558"/>
      <c r="G1" s="197"/>
      <c r="H1" s="197"/>
      <c r="I1" s="197"/>
      <c r="J1" s="174"/>
      <c r="K1" s="174"/>
      <c r="L1" s="197"/>
      <c r="M1" s="197"/>
      <c r="N1" s="197"/>
      <c r="O1" s="197"/>
      <c r="P1" s="87"/>
      <c r="Q1" s="87"/>
      <c r="R1" s="87"/>
      <c r="S1" s="87"/>
      <c r="T1" s="87"/>
      <c r="U1" s="87"/>
      <c r="V1" s="87"/>
      <c r="W1" s="87"/>
      <c r="X1" s="87"/>
      <c r="Y1" s="87"/>
      <c r="Z1" s="87"/>
      <c r="AA1" s="87"/>
      <c r="AB1" s="87"/>
      <c r="AC1" s="87"/>
      <c r="AD1" s="560"/>
      <c r="AE1" s="560"/>
      <c r="AF1" s="560"/>
      <c r="AG1" s="560"/>
      <c r="AH1" s="560"/>
      <c r="AI1" s="560"/>
      <c r="AJ1" s="560"/>
      <c r="AK1" s="560"/>
      <c r="AL1" s="560"/>
    </row>
    <row r="2" spans="1:54" ht="27" customHeight="1" x14ac:dyDescent="0.25">
      <c r="A2" s="115">
        <v>29</v>
      </c>
      <c r="B2" s="197"/>
      <c r="C2" s="197"/>
      <c r="D2" s="197"/>
      <c r="E2" s="197"/>
      <c r="F2" s="197"/>
      <c r="G2" s="197"/>
      <c r="H2" s="197"/>
      <c r="I2" s="197"/>
      <c r="J2" s="174"/>
      <c r="K2" s="174"/>
      <c r="L2" s="197"/>
      <c r="M2" s="197"/>
      <c r="N2" s="197"/>
      <c r="O2" s="197"/>
      <c r="P2" s="87"/>
      <c r="Q2" s="87"/>
      <c r="R2" s="87"/>
      <c r="S2" s="87"/>
      <c r="T2" s="87"/>
      <c r="U2" s="87"/>
      <c r="V2" s="87"/>
      <c r="W2" s="96"/>
      <c r="X2" s="96"/>
      <c r="Y2" s="96"/>
      <c r="Z2" s="96"/>
      <c r="AA2" s="96"/>
      <c r="AB2" s="96"/>
      <c r="AC2" s="96"/>
      <c r="AD2" s="96"/>
      <c r="AE2" s="96"/>
      <c r="AF2" s="96"/>
      <c r="AG2" s="96"/>
      <c r="AH2" s="96"/>
      <c r="AI2" s="96"/>
      <c r="AJ2" s="96"/>
      <c r="AK2" s="96"/>
      <c r="AL2" s="558"/>
    </row>
    <row r="3" spans="1:54" ht="27" customHeight="1" x14ac:dyDescent="0.25">
      <c r="A3" s="115">
        <v>28</v>
      </c>
      <c r="B3" s="558"/>
      <c r="C3" s="558"/>
      <c r="D3" s="558"/>
      <c r="E3" s="558"/>
      <c r="F3" s="558"/>
      <c r="G3" s="558"/>
      <c r="H3" s="558"/>
      <c r="I3" s="558"/>
      <c r="J3" s="558"/>
      <c r="K3" s="558"/>
      <c r="L3" s="558"/>
      <c r="M3" s="558"/>
      <c r="N3" s="558"/>
      <c r="O3" s="558"/>
      <c r="P3" s="558"/>
      <c r="Q3" s="558"/>
      <c r="R3" s="558"/>
      <c r="S3" s="558"/>
      <c r="T3" s="558"/>
      <c r="U3" s="558"/>
      <c r="V3" s="558"/>
      <c r="W3" s="96"/>
      <c r="X3" s="96"/>
      <c r="Y3" s="96"/>
      <c r="Z3" s="96"/>
      <c r="AA3" s="96"/>
      <c r="AB3" s="96"/>
      <c r="AC3" s="96"/>
      <c r="AD3" s="96"/>
      <c r="AE3" s="96"/>
      <c r="AF3" s="96"/>
      <c r="AG3" s="96"/>
      <c r="AH3" s="96"/>
      <c r="AI3" s="96"/>
      <c r="AJ3" s="96"/>
      <c r="AK3" s="96"/>
      <c r="AL3" s="558"/>
      <c r="AN3" s="116"/>
      <c r="AO3" s="117"/>
      <c r="AP3" s="117"/>
      <c r="AQ3" s="117"/>
      <c r="AR3" s="117"/>
      <c r="AS3" s="117"/>
      <c r="AT3" s="117"/>
      <c r="AU3" s="117"/>
      <c r="AV3" s="117"/>
      <c r="AW3" s="117"/>
      <c r="AX3" s="117"/>
      <c r="AY3" s="117"/>
      <c r="AZ3" s="117"/>
      <c r="BA3" s="117"/>
      <c r="BB3" s="117"/>
    </row>
    <row r="4" spans="1:54"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N4" s="117"/>
      <c r="AT4" s="117"/>
      <c r="AU4" s="117"/>
      <c r="AV4" s="117"/>
      <c r="AW4" s="117"/>
      <c r="AX4" s="117"/>
      <c r="AY4" s="117"/>
      <c r="AZ4" s="117"/>
      <c r="BA4" s="117"/>
      <c r="BB4" s="117"/>
    </row>
    <row r="5" spans="1:54" ht="27" customHeight="1" x14ac:dyDescent="0.25">
      <c r="A5" s="115">
        <v>26</v>
      </c>
      <c r="B5" s="866"/>
      <c r="C5" s="847" t="s">
        <v>568</v>
      </c>
      <c r="D5" s="848"/>
      <c r="E5" s="848"/>
      <c r="F5" s="848"/>
      <c r="G5" s="849"/>
      <c r="H5" s="853" t="s">
        <v>340</v>
      </c>
      <c r="I5" s="854"/>
      <c r="J5" s="854"/>
      <c r="K5" s="854"/>
      <c r="L5" s="854"/>
      <c r="M5" s="855"/>
      <c r="N5" s="862" t="s">
        <v>77</v>
      </c>
      <c r="O5" s="863"/>
      <c r="P5" s="863"/>
      <c r="Q5" s="863"/>
      <c r="R5" s="863"/>
      <c r="S5" s="863"/>
      <c r="T5" s="863"/>
      <c r="U5" s="863"/>
      <c r="V5" s="863"/>
      <c r="W5" s="859" t="s">
        <v>341</v>
      </c>
      <c r="X5" s="854"/>
      <c r="Y5" s="854"/>
      <c r="Z5" s="855"/>
      <c r="AA5" s="654" t="s">
        <v>166</v>
      </c>
      <c r="AB5" s="842"/>
      <c r="AC5" s="842"/>
      <c r="AD5" s="860"/>
      <c r="AE5" s="836" t="s">
        <v>342</v>
      </c>
      <c r="AF5" s="837"/>
      <c r="AG5" s="837"/>
      <c r="AH5" s="838"/>
      <c r="AI5" s="654" t="s">
        <v>569</v>
      </c>
      <c r="AJ5" s="842"/>
      <c r="AK5" s="842"/>
      <c r="AL5" s="843"/>
    </row>
    <row r="6" spans="1:54" ht="27" customHeight="1" x14ac:dyDescent="0.25">
      <c r="A6" s="115">
        <v>25</v>
      </c>
      <c r="B6" s="867"/>
      <c r="C6" s="850"/>
      <c r="D6" s="851"/>
      <c r="E6" s="851"/>
      <c r="F6" s="851"/>
      <c r="G6" s="852"/>
      <c r="H6" s="856"/>
      <c r="I6" s="857"/>
      <c r="J6" s="857"/>
      <c r="K6" s="857"/>
      <c r="L6" s="857"/>
      <c r="M6" s="858"/>
      <c r="N6" s="864"/>
      <c r="O6" s="865"/>
      <c r="P6" s="865"/>
      <c r="Q6" s="865"/>
      <c r="R6" s="865"/>
      <c r="S6" s="865"/>
      <c r="T6" s="865"/>
      <c r="U6" s="865"/>
      <c r="V6" s="865"/>
      <c r="W6" s="856"/>
      <c r="X6" s="857"/>
      <c r="Y6" s="857"/>
      <c r="Z6" s="858"/>
      <c r="AA6" s="844"/>
      <c r="AB6" s="845"/>
      <c r="AC6" s="845"/>
      <c r="AD6" s="861"/>
      <c r="AE6" s="839"/>
      <c r="AF6" s="840"/>
      <c r="AG6" s="840"/>
      <c r="AH6" s="841"/>
      <c r="AI6" s="844"/>
      <c r="AJ6" s="845"/>
      <c r="AK6" s="845"/>
      <c r="AL6" s="846"/>
    </row>
    <row r="7" spans="1:54" ht="27" customHeight="1" x14ac:dyDescent="0.25">
      <c r="A7" s="115">
        <v>24</v>
      </c>
      <c r="B7" s="828">
        <v>1</v>
      </c>
      <c r="C7" s="830"/>
      <c r="D7" s="831"/>
      <c r="E7" s="831"/>
      <c r="F7" s="831"/>
      <c r="G7" s="832"/>
      <c r="H7" s="830"/>
      <c r="I7" s="831"/>
      <c r="J7" s="831"/>
      <c r="K7" s="831"/>
      <c r="L7" s="831"/>
      <c r="M7" s="832"/>
      <c r="N7" s="800"/>
      <c r="O7" s="801"/>
      <c r="P7" s="801"/>
      <c r="Q7" s="801"/>
      <c r="R7" s="801"/>
      <c r="S7" s="801"/>
      <c r="T7" s="801"/>
      <c r="U7" s="801"/>
      <c r="V7" s="801"/>
      <c r="W7" s="804"/>
      <c r="X7" s="805"/>
      <c r="Y7" s="805"/>
      <c r="Z7" s="806"/>
      <c r="AA7" s="810"/>
      <c r="AB7" s="811"/>
      <c r="AC7" s="811"/>
      <c r="AD7" s="812"/>
      <c r="AE7" s="816"/>
      <c r="AF7" s="817"/>
      <c r="AG7" s="817"/>
      <c r="AH7" s="818"/>
      <c r="AI7" s="822"/>
      <c r="AJ7" s="823"/>
      <c r="AK7" s="823"/>
      <c r="AL7" s="824"/>
    </row>
    <row r="8" spans="1:54" ht="27" customHeight="1" x14ac:dyDescent="0.25">
      <c r="A8" s="115">
        <v>23</v>
      </c>
      <c r="B8" s="829"/>
      <c r="C8" s="833"/>
      <c r="D8" s="834"/>
      <c r="E8" s="834"/>
      <c r="F8" s="834"/>
      <c r="G8" s="835"/>
      <c r="H8" s="833"/>
      <c r="I8" s="834"/>
      <c r="J8" s="834"/>
      <c r="K8" s="834"/>
      <c r="L8" s="834"/>
      <c r="M8" s="835"/>
      <c r="N8" s="802"/>
      <c r="O8" s="803"/>
      <c r="P8" s="803"/>
      <c r="Q8" s="803"/>
      <c r="R8" s="803"/>
      <c r="S8" s="803"/>
      <c r="T8" s="803"/>
      <c r="U8" s="803"/>
      <c r="V8" s="803"/>
      <c r="W8" s="807"/>
      <c r="X8" s="808"/>
      <c r="Y8" s="808"/>
      <c r="Z8" s="809"/>
      <c r="AA8" s="813"/>
      <c r="AB8" s="814"/>
      <c r="AC8" s="814"/>
      <c r="AD8" s="815"/>
      <c r="AE8" s="819"/>
      <c r="AF8" s="820"/>
      <c r="AG8" s="820"/>
      <c r="AH8" s="821"/>
      <c r="AI8" s="825"/>
      <c r="AJ8" s="826"/>
      <c r="AK8" s="826"/>
      <c r="AL8" s="827"/>
    </row>
    <row r="9" spans="1:54" ht="27" customHeight="1" x14ac:dyDescent="0.25">
      <c r="A9" s="115">
        <v>22</v>
      </c>
      <c r="B9" s="828">
        <v>2</v>
      </c>
      <c r="C9" s="830"/>
      <c r="D9" s="831"/>
      <c r="E9" s="831"/>
      <c r="F9" s="831"/>
      <c r="G9" s="832"/>
      <c r="H9" s="830"/>
      <c r="I9" s="831"/>
      <c r="J9" s="831"/>
      <c r="K9" s="831"/>
      <c r="L9" s="831"/>
      <c r="M9" s="832"/>
      <c r="N9" s="800"/>
      <c r="O9" s="801"/>
      <c r="P9" s="801"/>
      <c r="Q9" s="801"/>
      <c r="R9" s="801"/>
      <c r="S9" s="801"/>
      <c r="T9" s="801"/>
      <c r="U9" s="801"/>
      <c r="V9" s="801"/>
      <c r="W9" s="804"/>
      <c r="X9" s="805"/>
      <c r="Y9" s="805"/>
      <c r="Z9" s="806"/>
      <c r="AA9" s="810"/>
      <c r="AB9" s="811"/>
      <c r="AC9" s="811"/>
      <c r="AD9" s="812"/>
      <c r="AE9" s="816"/>
      <c r="AF9" s="817"/>
      <c r="AG9" s="817"/>
      <c r="AH9" s="818"/>
      <c r="AI9" s="822"/>
      <c r="AJ9" s="823"/>
      <c r="AK9" s="823"/>
      <c r="AL9" s="824"/>
    </row>
    <row r="10" spans="1:54" ht="27" customHeight="1" x14ac:dyDescent="0.25">
      <c r="A10" s="115">
        <v>21</v>
      </c>
      <c r="B10" s="829"/>
      <c r="C10" s="833"/>
      <c r="D10" s="834"/>
      <c r="E10" s="834"/>
      <c r="F10" s="834"/>
      <c r="G10" s="835"/>
      <c r="H10" s="833"/>
      <c r="I10" s="834"/>
      <c r="J10" s="834"/>
      <c r="K10" s="834"/>
      <c r="L10" s="834"/>
      <c r="M10" s="835"/>
      <c r="N10" s="802"/>
      <c r="O10" s="803"/>
      <c r="P10" s="803"/>
      <c r="Q10" s="803"/>
      <c r="R10" s="803"/>
      <c r="S10" s="803"/>
      <c r="T10" s="803"/>
      <c r="U10" s="803"/>
      <c r="V10" s="803"/>
      <c r="W10" s="807"/>
      <c r="X10" s="808"/>
      <c r="Y10" s="808"/>
      <c r="Z10" s="809"/>
      <c r="AA10" s="813"/>
      <c r="AB10" s="814"/>
      <c r="AC10" s="814"/>
      <c r="AD10" s="815"/>
      <c r="AE10" s="819"/>
      <c r="AF10" s="820"/>
      <c r="AG10" s="820"/>
      <c r="AH10" s="821"/>
      <c r="AI10" s="825"/>
      <c r="AJ10" s="826"/>
      <c r="AK10" s="826"/>
      <c r="AL10" s="827"/>
    </row>
    <row r="11" spans="1:54" ht="27" customHeight="1" x14ac:dyDescent="0.25">
      <c r="A11" s="115">
        <v>20</v>
      </c>
      <c r="B11" s="828">
        <v>3</v>
      </c>
      <c r="C11" s="830"/>
      <c r="D11" s="831"/>
      <c r="E11" s="831"/>
      <c r="F11" s="831"/>
      <c r="G11" s="832"/>
      <c r="H11" s="830"/>
      <c r="I11" s="831"/>
      <c r="J11" s="831"/>
      <c r="K11" s="831"/>
      <c r="L11" s="831"/>
      <c r="M11" s="832"/>
      <c r="N11" s="800"/>
      <c r="O11" s="801"/>
      <c r="P11" s="801"/>
      <c r="Q11" s="801"/>
      <c r="R11" s="801"/>
      <c r="S11" s="801"/>
      <c r="T11" s="801"/>
      <c r="U11" s="801"/>
      <c r="V11" s="801"/>
      <c r="W11" s="804"/>
      <c r="X11" s="805"/>
      <c r="Y11" s="805"/>
      <c r="Z11" s="806"/>
      <c r="AA11" s="810"/>
      <c r="AB11" s="811"/>
      <c r="AC11" s="811"/>
      <c r="AD11" s="812"/>
      <c r="AE11" s="816"/>
      <c r="AF11" s="817"/>
      <c r="AG11" s="817"/>
      <c r="AH11" s="818"/>
      <c r="AI11" s="822"/>
      <c r="AJ11" s="823"/>
      <c r="AK11" s="823"/>
      <c r="AL11" s="824"/>
      <c r="AN11" s="68"/>
    </row>
    <row r="12" spans="1:54" ht="27" customHeight="1" x14ac:dyDescent="0.25">
      <c r="A12" s="115">
        <v>19</v>
      </c>
      <c r="B12" s="829"/>
      <c r="C12" s="833"/>
      <c r="D12" s="834"/>
      <c r="E12" s="834"/>
      <c r="F12" s="834"/>
      <c r="G12" s="835"/>
      <c r="H12" s="833"/>
      <c r="I12" s="834"/>
      <c r="J12" s="834"/>
      <c r="K12" s="834"/>
      <c r="L12" s="834"/>
      <c r="M12" s="835"/>
      <c r="N12" s="802"/>
      <c r="O12" s="803"/>
      <c r="P12" s="803"/>
      <c r="Q12" s="803"/>
      <c r="R12" s="803"/>
      <c r="S12" s="803"/>
      <c r="T12" s="803"/>
      <c r="U12" s="803"/>
      <c r="V12" s="803"/>
      <c r="W12" s="807"/>
      <c r="X12" s="808"/>
      <c r="Y12" s="808"/>
      <c r="Z12" s="809"/>
      <c r="AA12" s="813"/>
      <c r="AB12" s="814"/>
      <c r="AC12" s="814"/>
      <c r="AD12" s="815"/>
      <c r="AE12" s="819"/>
      <c r="AF12" s="820"/>
      <c r="AG12" s="820"/>
      <c r="AH12" s="821"/>
      <c r="AI12" s="825"/>
      <c r="AJ12" s="826"/>
      <c r="AK12" s="826"/>
      <c r="AL12" s="827"/>
    </row>
    <row r="13" spans="1:54" ht="27" customHeight="1" x14ac:dyDescent="0.25">
      <c r="A13" s="115">
        <v>18</v>
      </c>
      <c r="B13" s="828">
        <v>4</v>
      </c>
      <c r="C13" s="830"/>
      <c r="D13" s="831"/>
      <c r="E13" s="831"/>
      <c r="F13" s="831"/>
      <c r="G13" s="832"/>
      <c r="H13" s="830"/>
      <c r="I13" s="831"/>
      <c r="J13" s="831"/>
      <c r="K13" s="831"/>
      <c r="L13" s="831"/>
      <c r="M13" s="832"/>
      <c r="N13" s="800"/>
      <c r="O13" s="801"/>
      <c r="P13" s="801"/>
      <c r="Q13" s="801"/>
      <c r="R13" s="801"/>
      <c r="S13" s="801"/>
      <c r="T13" s="801"/>
      <c r="U13" s="801"/>
      <c r="V13" s="801"/>
      <c r="W13" s="804"/>
      <c r="X13" s="805"/>
      <c r="Y13" s="805"/>
      <c r="Z13" s="806"/>
      <c r="AA13" s="810"/>
      <c r="AB13" s="811"/>
      <c r="AC13" s="811"/>
      <c r="AD13" s="812"/>
      <c r="AE13" s="816"/>
      <c r="AF13" s="817"/>
      <c r="AG13" s="817"/>
      <c r="AH13" s="818"/>
      <c r="AI13" s="822"/>
      <c r="AJ13" s="823"/>
      <c r="AK13" s="823"/>
      <c r="AL13" s="824"/>
    </row>
    <row r="14" spans="1:54" ht="27" customHeight="1" x14ac:dyDescent="0.25">
      <c r="A14" s="115">
        <v>17</v>
      </c>
      <c r="B14" s="829"/>
      <c r="C14" s="833"/>
      <c r="D14" s="834"/>
      <c r="E14" s="834"/>
      <c r="F14" s="834"/>
      <c r="G14" s="835"/>
      <c r="H14" s="833"/>
      <c r="I14" s="834"/>
      <c r="J14" s="834"/>
      <c r="K14" s="834"/>
      <c r="L14" s="834"/>
      <c r="M14" s="835"/>
      <c r="N14" s="802"/>
      <c r="O14" s="803"/>
      <c r="P14" s="803"/>
      <c r="Q14" s="803"/>
      <c r="R14" s="803"/>
      <c r="S14" s="803"/>
      <c r="T14" s="803"/>
      <c r="U14" s="803"/>
      <c r="V14" s="803"/>
      <c r="W14" s="807"/>
      <c r="X14" s="808"/>
      <c r="Y14" s="808"/>
      <c r="Z14" s="809"/>
      <c r="AA14" s="813"/>
      <c r="AB14" s="814"/>
      <c r="AC14" s="814"/>
      <c r="AD14" s="815"/>
      <c r="AE14" s="819"/>
      <c r="AF14" s="820"/>
      <c r="AG14" s="820"/>
      <c r="AH14" s="821"/>
      <c r="AI14" s="825"/>
      <c r="AJ14" s="826"/>
      <c r="AK14" s="826"/>
      <c r="AL14" s="827"/>
    </row>
    <row r="15" spans="1:54" ht="27" customHeight="1" x14ac:dyDescent="0.25">
      <c r="A15" s="115">
        <v>16</v>
      </c>
      <c r="B15" s="828">
        <v>5</v>
      </c>
      <c r="C15" s="830"/>
      <c r="D15" s="831"/>
      <c r="E15" s="831"/>
      <c r="F15" s="831"/>
      <c r="G15" s="832"/>
      <c r="H15" s="830"/>
      <c r="I15" s="831"/>
      <c r="J15" s="831"/>
      <c r="K15" s="831"/>
      <c r="L15" s="831"/>
      <c r="M15" s="832"/>
      <c r="N15" s="800"/>
      <c r="O15" s="801"/>
      <c r="P15" s="801"/>
      <c r="Q15" s="801"/>
      <c r="R15" s="801"/>
      <c r="S15" s="801"/>
      <c r="T15" s="801"/>
      <c r="U15" s="801"/>
      <c r="V15" s="801"/>
      <c r="W15" s="804"/>
      <c r="X15" s="805"/>
      <c r="Y15" s="805"/>
      <c r="Z15" s="806"/>
      <c r="AA15" s="810"/>
      <c r="AB15" s="811"/>
      <c r="AC15" s="811"/>
      <c r="AD15" s="812"/>
      <c r="AE15" s="816"/>
      <c r="AF15" s="817"/>
      <c r="AG15" s="817"/>
      <c r="AH15" s="818"/>
      <c r="AI15" s="822"/>
      <c r="AJ15" s="823"/>
      <c r="AK15" s="823"/>
      <c r="AL15" s="824"/>
    </row>
    <row r="16" spans="1:54" ht="27" customHeight="1" x14ac:dyDescent="0.25">
      <c r="A16" s="115">
        <v>15</v>
      </c>
      <c r="B16" s="829"/>
      <c r="C16" s="833"/>
      <c r="D16" s="834"/>
      <c r="E16" s="834"/>
      <c r="F16" s="834"/>
      <c r="G16" s="835"/>
      <c r="H16" s="833"/>
      <c r="I16" s="834"/>
      <c r="J16" s="834"/>
      <c r="K16" s="834"/>
      <c r="L16" s="834"/>
      <c r="M16" s="835"/>
      <c r="N16" s="802"/>
      <c r="O16" s="803"/>
      <c r="P16" s="803"/>
      <c r="Q16" s="803"/>
      <c r="R16" s="803"/>
      <c r="S16" s="803"/>
      <c r="T16" s="803"/>
      <c r="U16" s="803"/>
      <c r="V16" s="803"/>
      <c r="W16" s="807"/>
      <c r="X16" s="808"/>
      <c r="Y16" s="808"/>
      <c r="Z16" s="809"/>
      <c r="AA16" s="813"/>
      <c r="AB16" s="814"/>
      <c r="AC16" s="814"/>
      <c r="AD16" s="815"/>
      <c r="AE16" s="819"/>
      <c r="AF16" s="820"/>
      <c r="AG16" s="820"/>
      <c r="AH16" s="821"/>
      <c r="AI16" s="825"/>
      <c r="AJ16" s="826"/>
      <c r="AK16" s="826"/>
      <c r="AL16" s="827"/>
    </row>
    <row r="17" spans="1:44" ht="27" customHeight="1" x14ac:dyDescent="0.25">
      <c r="A17" s="115">
        <v>14</v>
      </c>
      <c r="B17" s="828">
        <v>6</v>
      </c>
      <c r="C17" s="830"/>
      <c r="D17" s="831"/>
      <c r="E17" s="831"/>
      <c r="F17" s="831"/>
      <c r="G17" s="832"/>
      <c r="H17" s="830"/>
      <c r="I17" s="831"/>
      <c r="J17" s="831"/>
      <c r="K17" s="831"/>
      <c r="L17" s="831"/>
      <c r="M17" s="832"/>
      <c r="N17" s="800"/>
      <c r="O17" s="801"/>
      <c r="P17" s="801"/>
      <c r="Q17" s="801"/>
      <c r="R17" s="801"/>
      <c r="S17" s="801"/>
      <c r="T17" s="801"/>
      <c r="U17" s="801"/>
      <c r="V17" s="801"/>
      <c r="W17" s="804"/>
      <c r="X17" s="805"/>
      <c r="Y17" s="805"/>
      <c r="Z17" s="806"/>
      <c r="AA17" s="810"/>
      <c r="AB17" s="811"/>
      <c r="AC17" s="811"/>
      <c r="AD17" s="812"/>
      <c r="AE17" s="816"/>
      <c r="AF17" s="817"/>
      <c r="AG17" s="817"/>
      <c r="AH17" s="818"/>
      <c r="AI17" s="822"/>
      <c r="AJ17" s="823"/>
      <c r="AK17" s="823"/>
      <c r="AL17" s="824"/>
    </row>
    <row r="18" spans="1:44" ht="27" customHeight="1" x14ac:dyDescent="0.25">
      <c r="A18" s="115">
        <v>13</v>
      </c>
      <c r="B18" s="829"/>
      <c r="C18" s="833"/>
      <c r="D18" s="834"/>
      <c r="E18" s="834"/>
      <c r="F18" s="834"/>
      <c r="G18" s="835"/>
      <c r="H18" s="833"/>
      <c r="I18" s="834"/>
      <c r="J18" s="834"/>
      <c r="K18" s="834"/>
      <c r="L18" s="834"/>
      <c r="M18" s="835"/>
      <c r="N18" s="802"/>
      <c r="O18" s="803"/>
      <c r="P18" s="803"/>
      <c r="Q18" s="803"/>
      <c r="R18" s="803"/>
      <c r="S18" s="803"/>
      <c r="T18" s="803"/>
      <c r="U18" s="803"/>
      <c r="V18" s="803"/>
      <c r="W18" s="807"/>
      <c r="X18" s="808"/>
      <c r="Y18" s="808"/>
      <c r="Z18" s="809"/>
      <c r="AA18" s="813"/>
      <c r="AB18" s="814"/>
      <c r="AC18" s="814"/>
      <c r="AD18" s="815"/>
      <c r="AE18" s="819"/>
      <c r="AF18" s="820"/>
      <c r="AG18" s="820"/>
      <c r="AH18" s="821"/>
      <c r="AI18" s="825"/>
      <c r="AJ18" s="826"/>
      <c r="AK18" s="826"/>
      <c r="AL18" s="827"/>
      <c r="AQ18" s="118"/>
      <c r="AR18" s="118"/>
    </row>
    <row r="19" spans="1:44" ht="27" customHeight="1" x14ac:dyDescent="0.25">
      <c r="A19" s="115">
        <v>12</v>
      </c>
      <c r="B19" s="828">
        <v>7</v>
      </c>
      <c r="C19" s="830"/>
      <c r="D19" s="831"/>
      <c r="E19" s="831"/>
      <c r="F19" s="831"/>
      <c r="G19" s="832"/>
      <c r="H19" s="830"/>
      <c r="I19" s="831"/>
      <c r="J19" s="831"/>
      <c r="K19" s="831"/>
      <c r="L19" s="831"/>
      <c r="M19" s="832"/>
      <c r="N19" s="800"/>
      <c r="O19" s="801"/>
      <c r="P19" s="801"/>
      <c r="Q19" s="801"/>
      <c r="R19" s="801"/>
      <c r="S19" s="801"/>
      <c r="T19" s="801"/>
      <c r="U19" s="801"/>
      <c r="V19" s="801"/>
      <c r="W19" s="804"/>
      <c r="X19" s="805"/>
      <c r="Y19" s="805"/>
      <c r="Z19" s="806"/>
      <c r="AA19" s="810"/>
      <c r="AB19" s="811"/>
      <c r="AC19" s="811"/>
      <c r="AD19" s="812"/>
      <c r="AE19" s="816"/>
      <c r="AF19" s="817"/>
      <c r="AG19" s="817"/>
      <c r="AH19" s="818"/>
      <c r="AI19" s="822"/>
      <c r="AJ19" s="823"/>
      <c r="AK19" s="823"/>
      <c r="AL19" s="824"/>
    </row>
    <row r="20" spans="1:44" ht="27" customHeight="1" x14ac:dyDescent="0.25">
      <c r="A20" s="115">
        <v>11</v>
      </c>
      <c r="B20" s="829"/>
      <c r="C20" s="833"/>
      <c r="D20" s="834"/>
      <c r="E20" s="834"/>
      <c r="F20" s="834"/>
      <c r="G20" s="835"/>
      <c r="H20" s="833"/>
      <c r="I20" s="834"/>
      <c r="J20" s="834"/>
      <c r="K20" s="834"/>
      <c r="L20" s="834"/>
      <c r="M20" s="835"/>
      <c r="N20" s="802"/>
      <c r="O20" s="803"/>
      <c r="P20" s="803"/>
      <c r="Q20" s="803"/>
      <c r="R20" s="803"/>
      <c r="S20" s="803"/>
      <c r="T20" s="803"/>
      <c r="U20" s="803"/>
      <c r="V20" s="803"/>
      <c r="W20" s="807"/>
      <c r="X20" s="808"/>
      <c r="Y20" s="808"/>
      <c r="Z20" s="809"/>
      <c r="AA20" s="813"/>
      <c r="AB20" s="814"/>
      <c r="AC20" s="814"/>
      <c r="AD20" s="815"/>
      <c r="AE20" s="819"/>
      <c r="AF20" s="820"/>
      <c r="AG20" s="820"/>
      <c r="AH20" s="821"/>
      <c r="AI20" s="825"/>
      <c r="AJ20" s="826"/>
      <c r="AK20" s="826"/>
      <c r="AL20" s="827"/>
    </row>
    <row r="21" spans="1:44" ht="27" customHeight="1" x14ac:dyDescent="0.25">
      <c r="A21" s="115">
        <v>10</v>
      </c>
      <c r="B21" s="828">
        <v>8</v>
      </c>
      <c r="C21" s="830"/>
      <c r="D21" s="831"/>
      <c r="E21" s="831"/>
      <c r="F21" s="831"/>
      <c r="G21" s="832"/>
      <c r="H21" s="830"/>
      <c r="I21" s="831"/>
      <c r="J21" s="831"/>
      <c r="K21" s="831"/>
      <c r="L21" s="831"/>
      <c r="M21" s="832"/>
      <c r="N21" s="800"/>
      <c r="O21" s="801"/>
      <c r="P21" s="801"/>
      <c r="Q21" s="801"/>
      <c r="R21" s="801"/>
      <c r="S21" s="801"/>
      <c r="T21" s="801"/>
      <c r="U21" s="801"/>
      <c r="V21" s="801"/>
      <c r="W21" s="804"/>
      <c r="X21" s="805"/>
      <c r="Y21" s="805"/>
      <c r="Z21" s="806"/>
      <c r="AA21" s="810"/>
      <c r="AB21" s="811"/>
      <c r="AC21" s="811"/>
      <c r="AD21" s="812"/>
      <c r="AE21" s="816"/>
      <c r="AF21" s="817"/>
      <c r="AG21" s="817"/>
      <c r="AH21" s="818"/>
      <c r="AI21" s="822"/>
      <c r="AJ21" s="823"/>
      <c r="AK21" s="823"/>
      <c r="AL21" s="824"/>
    </row>
    <row r="22" spans="1:44" ht="27" customHeight="1" x14ac:dyDescent="0.25">
      <c r="A22" s="115">
        <v>9</v>
      </c>
      <c r="B22" s="829"/>
      <c r="C22" s="833"/>
      <c r="D22" s="834"/>
      <c r="E22" s="834"/>
      <c r="F22" s="834"/>
      <c r="G22" s="835"/>
      <c r="H22" s="833"/>
      <c r="I22" s="834"/>
      <c r="J22" s="834"/>
      <c r="K22" s="834"/>
      <c r="L22" s="834"/>
      <c r="M22" s="835"/>
      <c r="N22" s="802"/>
      <c r="O22" s="803"/>
      <c r="P22" s="803"/>
      <c r="Q22" s="803"/>
      <c r="R22" s="803"/>
      <c r="S22" s="803"/>
      <c r="T22" s="803"/>
      <c r="U22" s="803"/>
      <c r="V22" s="803"/>
      <c r="W22" s="807"/>
      <c r="X22" s="808"/>
      <c r="Y22" s="808"/>
      <c r="Z22" s="809"/>
      <c r="AA22" s="813"/>
      <c r="AB22" s="814"/>
      <c r="AC22" s="814"/>
      <c r="AD22" s="815"/>
      <c r="AE22" s="819"/>
      <c r="AF22" s="820"/>
      <c r="AG22" s="820"/>
      <c r="AH22" s="821"/>
      <c r="AI22" s="825"/>
      <c r="AJ22" s="826"/>
      <c r="AK22" s="826"/>
      <c r="AL22" s="827"/>
    </row>
    <row r="23" spans="1:44" ht="27" customHeight="1" x14ac:dyDescent="0.25">
      <c r="A23" s="115">
        <v>8</v>
      </c>
      <c r="B23" s="828">
        <v>9</v>
      </c>
      <c r="C23" s="830"/>
      <c r="D23" s="831"/>
      <c r="E23" s="831"/>
      <c r="F23" s="831"/>
      <c r="G23" s="832"/>
      <c r="H23" s="830"/>
      <c r="I23" s="831"/>
      <c r="J23" s="831"/>
      <c r="K23" s="831"/>
      <c r="L23" s="831"/>
      <c r="M23" s="832"/>
      <c r="N23" s="800"/>
      <c r="O23" s="801"/>
      <c r="P23" s="801"/>
      <c r="Q23" s="801"/>
      <c r="R23" s="801"/>
      <c r="S23" s="801"/>
      <c r="T23" s="801"/>
      <c r="U23" s="801"/>
      <c r="V23" s="801"/>
      <c r="W23" s="804"/>
      <c r="X23" s="805"/>
      <c r="Y23" s="805"/>
      <c r="Z23" s="806"/>
      <c r="AA23" s="810"/>
      <c r="AB23" s="811"/>
      <c r="AC23" s="811"/>
      <c r="AD23" s="812"/>
      <c r="AE23" s="816"/>
      <c r="AF23" s="817"/>
      <c r="AG23" s="817"/>
      <c r="AH23" s="818"/>
      <c r="AI23" s="822"/>
      <c r="AJ23" s="823"/>
      <c r="AK23" s="823"/>
      <c r="AL23" s="824"/>
    </row>
    <row r="24" spans="1:44" ht="27" customHeight="1" x14ac:dyDescent="0.25">
      <c r="A24" s="115">
        <v>7</v>
      </c>
      <c r="B24" s="829"/>
      <c r="C24" s="833"/>
      <c r="D24" s="834"/>
      <c r="E24" s="834"/>
      <c r="F24" s="834"/>
      <c r="G24" s="835"/>
      <c r="H24" s="833"/>
      <c r="I24" s="834"/>
      <c r="J24" s="834"/>
      <c r="K24" s="834"/>
      <c r="L24" s="834"/>
      <c r="M24" s="835"/>
      <c r="N24" s="802"/>
      <c r="O24" s="803"/>
      <c r="P24" s="803"/>
      <c r="Q24" s="803"/>
      <c r="R24" s="803"/>
      <c r="S24" s="803"/>
      <c r="T24" s="803"/>
      <c r="U24" s="803"/>
      <c r="V24" s="803"/>
      <c r="W24" s="807"/>
      <c r="X24" s="808"/>
      <c r="Y24" s="808"/>
      <c r="Z24" s="809"/>
      <c r="AA24" s="813"/>
      <c r="AB24" s="814"/>
      <c r="AC24" s="814"/>
      <c r="AD24" s="815"/>
      <c r="AE24" s="819"/>
      <c r="AF24" s="820"/>
      <c r="AG24" s="820"/>
      <c r="AH24" s="821"/>
      <c r="AI24" s="825"/>
      <c r="AJ24" s="826"/>
      <c r="AK24" s="826"/>
      <c r="AL24" s="827"/>
    </row>
    <row r="25" spans="1:44" ht="27" customHeight="1" x14ac:dyDescent="0.25">
      <c r="A25" s="115">
        <v>6</v>
      </c>
      <c r="B25" s="828">
        <v>10</v>
      </c>
      <c r="C25" s="830"/>
      <c r="D25" s="831"/>
      <c r="E25" s="831"/>
      <c r="F25" s="831"/>
      <c r="G25" s="832"/>
      <c r="H25" s="830"/>
      <c r="I25" s="831"/>
      <c r="J25" s="831"/>
      <c r="K25" s="831"/>
      <c r="L25" s="831"/>
      <c r="M25" s="832"/>
      <c r="N25" s="800"/>
      <c r="O25" s="801"/>
      <c r="P25" s="801"/>
      <c r="Q25" s="801"/>
      <c r="R25" s="801"/>
      <c r="S25" s="801"/>
      <c r="T25" s="801"/>
      <c r="U25" s="801"/>
      <c r="V25" s="801"/>
      <c r="W25" s="804"/>
      <c r="X25" s="805"/>
      <c r="Y25" s="805"/>
      <c r="Z25" s="806"/>
      <c r="AA25" s="810"/>
      <c r="AB25" s="811"/>
      <c r="AC25" s="811"/>
      <c r="AD25" s="812"/>
      <c r="AE25" s="816"/>
      <c r="AF25" s="817"/>
      <c r="AG25" s="817"/>
      <c r="AH25" s="818"/>
      <c r="AI25" s="822"/>
      <c r="AJ25" s="823"/>
      <c r="AK25" s="823"/>
      <c r="AL25" s="824"/>
    </row>
    <row r="26" spans="1:44" ht="27" customHeight="1" x14ac:dyDescent="0.25">
      <c r="A26" s="115">
        <v>5</v>
      </c>
      <c r="B26" s="829"/>
      <c r="C26" s="833"/>
      <c r="D26" s="834"/>
      <c r="E26" s="834"/>
      <c r="F26" s="834"/>
      <c r="G26" s="835"/>
      <c r="H26" s="833"/>
      <c r="I26" s="834"/>
      <c r="J26" s="834"/>
      <c r="K26" s="834"/>
      <c r="L26" s="834"/>
      <c r="M26" s="835"/>
      <c r="N26" s="802"/>
      <c r="O26" s="803"/>
      <c r="P26" s="803"/>
      <c r="Q26" s="803"/>
      <c r="R26" s="803"/>
      <c r="S26" s="803"/>
      <c r="T26" s="803"/>
      <c r="U26" s="803"/>
      <c r="V26" s="803"/>
      <c r="W26" s="807"/>
      <c r="X26" s="808"/>
      <c r="Y26" s="808"/>
      <c r="Z26" s="809"/>
      <c r="AA26" s="813"/>
      <c r="AB26" s="814"/>
      <c r="AC26" s="814"/>
      <c r="AD26" s="815"/>
      <c r="AE26" s="819"/>
      <c r="AF26" s="820"/>
      <c r="AG26" s="820"/>
      <c r="AH26" s="821"/>
      <c r="AI26" s="825"/>
      <c r="AJ26" s="826"/>
      <c r="AK26" s="826"/>
      <c r="AL26" s="827"/>
    </row>
    <row r="27" spans="1:44" ht="27" customHeight="1" x14ac:dyDescent="0.3">
      <c r="A27" s="115">
        <v>4</v>
      </c>
      <c r="B27" s="561"/>
      <c r="C27" s="562"/>
      <c r="D27" s="562"/>
      <c r="E27" s="562"/>
      <c r="F27" s="562"/>
      <c r="G27" s="562"/>
      <c r="H27" s="562"/>
      <c r="I27" s="562"/>
      <c r="J27" s="562"/>
      <c r="K27" s="562"/>
      <c r="L27" s="562"/>
      <c r="M27" s="562"/>
      <c r="N27" s="563"/>
      <c r="O27" s="563"/>
      <c r="P27" s="563"/>
      <c r="Q27" s="563"/>
      <c r="R27" s="563"/>
      <c r="S27" s="563"/>
      <c r="T27" s="563"/>
      <c r="U27" s="563"/>
      <c r="V27" s="563"/>
      <c r="W27" s="564"/>
      <c r="X27" s="564"/>
      <c r="Y27" s="564"/>
      <c r="Z27" s="564"/>
      <c r="AA27" s="565"/>
      <c r="AB27" s="565"/>
      <c r="AC27" s="565"/>
      <c r="AD27" s="565"/>
      <c r="AE27" s="566"/>
      <c r="AF27" s="566"/>
      <c r="AG27" s="566"/>
      <c r="AH27" s="567"/>
      <c r="AI27" s="568"/>
      <c r="AJ27" s="568"/>
      <c r="AK27" s="568"/>
      <c r="AL27" s="569"/>
    </row>
    <row r="28" spans="1:44" ht="27" customHeight="1" x14ac:dyDescent="0.25">
      <c r="A28" s="115">
        <v>3</v>
      </c>
      <c r="B28" s="157"/>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row>
    <row r="29" spans="1:44" ht="27" customHeight="1" x14ac:dyDescent="0.25">
      <c r="A29" s="115">
        <v>2</v>
      </c>
      <c r="B29" s="157" t="s">
        <v>378</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4"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row>
    <row r="31" spans="1:44" ht="15" customHeight="1" x14ac:dyDescent="0.25">
      <c r="A31" s="76"/>
      <c r="B31" s="115">
        <v>1</v>
      </c>
      <c r="C31" s="115">
        <v>2</v>
      </c>
      <c r="D31" s="115">
        <v>3</v>
      </c>
      <c r="E31" s="115">
        <v>4</v>
      </c>
      <c r="F31" s="115">
        <v>5</v>
      </c>
      <c r="G31" s="115">
        <v>6</v>
      </c>
      <c r="H31" s="115">
        <v>7</v>
      </c>
      <c r="I31" s="115">
        <v>8</v>
      </c>
      <c r="J31" s="115">
        <v>9</v>
      </c>
      <c r="K31" s="115">
        <v>10</v>
      </c>
      <c r="L31" s="115">
        <v>11</v>
      </c>
      <c r="M31" s="115">
        <v>12</v>
      </c>
      <c r="N31" s="115">
        <v>13</v>
      </c>
      <c r="O31" s="115">
        <v>14</v>
      </c>
      <c r="P31" s="115">
        <v>15</v>
      </c>
      <c r="Q31" s="115">
        <v>16</v>
      </c>
      <c r="R31" s="115">
        <v>17</v>
      </c>
      <c r="S31" s="115">
        <v>18</v>
      </c>
      <c r="T31" s="115">
        <v>19</v>
      </c>
      <c r="U31" s="115">
        <v>20</v>
      </c>
      <c r="V31" s="115">
        <v>22</v>
      </c>
      <c r="W31" s="115">
        <v>23</v>
      </c>
      <c r="X31" s="115">
        <v>24</v>
      </c>
      <c r="Y31" s="115">
        <v>25</v>
      </c>
      <c r="Z31" s="115">
        <v>26</v>
      </c>
      <c r="AA31" s="115">
        <v>27</v>
      </c>
      <c r="AB31" s="115">
        <v>28</v>
      </c>
      <c r="AC31" s="115">
        <v>29</v>
      </c>
      <c r="AD31" s="115">
        <v>30</v>
      </c>
      <c r="AE31" s="115">
        <v>31</v>
      </c>
      <c r="AF31" s="115">
        <v>32</v>
      </c>
      <c r="AG31" s="115">
        <v>33</v>
      </c>
      <c r="AH31" s="115">
        <v>34</v>
      </c>
      <c r="AI31" s="115">
        <v>35</v>
      </c>
      <c r="AJ31" s="115">
        <v>36</v>
      </c>
      <c r="AK31" s="115">
        <v>37</v>
      </c>
      <c r="AL31" s="115">
        <v>38</v>
      </c>
    </row>
    <row r="32" spans="1:44"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row>
    <row r="33" spans="1:39"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0"/>
    </row>
    <row r="34" spans="1:39"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0"/>
    </row>
    <row r="35" spans="1:39"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0"/>
    </row>
    <row r="36" spans="1:39" ht="15" customHeight="1" x14ac:dyDescent="0.25">
      <c r="A36" s="68" t="s">
        <v>556</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0"/>
    </row>
    <row r="37" spans="1:39"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0"/>
    </row>
    <row r="38" spans="1:39"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0"/>
    </row>
    <row r="39" spans="1:39"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0"/>
    </row>
    <row r="40" spans="1:39" ht="1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68"/>
      <c r="AH40" s="76"/>
      <c r="AI40" s="76"/>
      <c r="AJ40" s="76"/>
      <c r="AK40" s="76"/>
      <c r="AL40" s="76"/>
      <c r="AM40" s="70"/>
    </row>
    <row r="41" spans="1:39"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E41" s="64"/>
      <c r="AH41" s="76"/>
      <c r="AI41" s="76"/>
      <c r="AJ41" s="76"/>
      <c r="AK41" s="76"/>
      <c r="AL41" s="76"/>
      <c r="AM41" s="70"/>
    </row>
    <row r="42" spans="1:39"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H42" s="76"/>
      <c r="AI42" s="76"/>
      <c r="AJ42" s="76"/>
      <c r="AK42" s="76"/>
      <c r="AL42" s="76"/>
      <c r="AM42" s="70"/>
    </row>
    <row r="43" spans="1:39"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H43" s="76"/>
      <c r="AI43" s="76"/>
      <c r="AJ43" s="76"/>
      <c r="AK43" s="76"/>
      <c r="AL43" s="76"/>
      <c r="AM43" s="70"/>
    </row>
    <row r="44" spans="1:39"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H44" s="76"/>
      <c r="AI44" s="76"/>
      <c r="AJ44" s="76"/>
      <c r="AK44" s="76"/>
      <c r="AL44" s="76"/>
      <c r="AM44" s="70"/>
    </row>
    <row r="45" spans="1:39"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H45" s="70"/>
      <c r="AI45" s="70"/>
      <c r="AJ45" s="70"/>
      <c r="AK45" s="70"/>
      <c r="AL45" s="70"/>
      <c r="AM45" s="70"/>
    </row>
    <row r="47" spans="1:39"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F47" s="118"/>
      <c r="AG47" s="118"/>
      <c r="AH47" s="62"/>
      <c r="AI47" s="62"/>
      <c r="AJ47" s="62"/>
      <c r="AK47" s="62"/>
      <c r="AL47" s="62"/>
      <c r="AM47" s="66"/>
    </row>
    <row r="48" spans="1:39" ht="15" customHeight="1" x14ac:dyDescent="0.2">
      <c r="AM48" s="66"/>
    </row>
    <row r="49" spans="39:39" ht="15" customHeight="1" x14ac:dyDescent="0.2">
      <c r="AM49" s="66"/>
    </row>
    <row r="50" spans="39:39" ht="15" customHeight="1" x14ac:dyDescent="0.2">
      <c r="AM50" s="66"/>
    </row>
    <row r="51" spans="39:39" ht="15" customHeight="1" x14ac:dyDescent="0.2">
      <c r="AM51" s="66"/>
    </row>
    <row r="52" spans="39:39" ht="15" customHeight="1" x14ac:dyDescent="0.2">
      <c r="AM52" s="66"/>
    </row>
  </sheetData>
  <mergeCells count="88">
    <mergeCell ref="AI17:AL18"/>
    <mergeCell ref="B19:B20"/>
    <mergeCell ref="C19:G20"/>
    <mergeCell ref="B13:B14"/>
    <mergeCell ref="C13:G14"/>
    <mergeCell ref="H13:M14"/>
    <mergeCell ref="AI19:AL20"/>
    <mergeCell ref="AA15:AD16"/>
    <mergeCell ref="AE15:AH16"/>
    <mergeCell ref="AI15:AL16"/>
    <mergeCell ref="B17:B18"/>
    <mergeCell ref="C17:G18"/>
    <mergeCell ref="H17:M18"/>
    <mergeCell ref="N17:V18"/>
    <mergeCell ref="W17:Z18"/>
    <mergeCell ref="AA17:AD18"/>
    <mergeCell ref="B25:B26"/>
    <mergeCell ref="C25:G26"/>
    <mergeCell ref="H25:M26"/>
    <mergeCell ref="AA5:AD6"/>
    <mergeCell ref="N5:V6"/>
    <mergeCell ref="B5:B6"/>
    <mergeCell ref="B7:B8"/>
    <mergeCell ref="C7:G8"/>
    <mergeCell ref="H7:M8"/>
    <mergeCell ref="N7:V8"/>
    <mergeCell ref="AA7:AD8"/>
    <mergeCell ref="B11:B12"/>
    <mergeCell ref="C11:G12"/>
    <mergeCell ref="H11:M12"/>
    <mergeCell ref="N11:V12"/>
    <mergeCell ref="W11:Z12"/>
    <mergeCell ref="AE5:AH6"/>
    <mergeCell ref="AI5:AL6"/>
    <mergeCell ref="C5:G6"/>
    <mergeCell ref="H5:M6"/>
    <mergeCell ref="W5:Z6"/>
    <mergeCell ref="AE7:AH8"/>
    <mergeCell ref="AI7:AL8"/>
    <mergeCell ref="B9:B10"/>
    <mergeCell ref="C9:G10"/>
    <mergeCell ref="H9:M10"/>
    <mergeCell ref="N9:V10"/>
    <mergeCell ref="W9:Z10"/>
    <mergeCell ref="AA9:AD10"/>
    <mergeCell ref="AE9:AH10"/>
    <mergeCell ref="W7:Z8"/>
    <mergeCell ref="AI9:AL10"/>
    <mergeCell ref="AA11:AD12"/>
    <mergeCell ref="AE11:AH12"/>
    <mergeCell ref="AI11:AL12"/>
    <mergeCell ref="N13:V14"/>
    <mergeCell ref="W13:Z14"/>
    <mergeCell ref="AA13:AD14"/>
    <mergeCell ref="AE13:AH14"/>
    <mergeCell ref="AI13:AL14"/>
    <mergeCell ref="AE17:AH18"/>
    <mergeCell ref="B15:B16"/>
    <mergeCell ref="C15:G16"/>
    <mergeCell ref="H15:M16"/>
    <mergeCell ref="N15:V16"/>
    <mergeCell ref="W15:Z16"/>
    <mergeCell ref="H19:M20"/>
    <mergeCell ref="N19:V20"/>
    <mergeCell ref="W19:Z20"/>
    <mergeCell ref="AA19:AD20"/>
    <mergeCell ref="AE19:AH20"/>
    <mergeCell ref="AI23:AL24"/>
    <mergeCell ref="B21:B22"/>
    <mergeCell ref="C21:G22"/>
    <mergeCell ref="H21:M22"/>
    <mergeCell ref="N21:V22"/>
    <mergeCell ref="W21:Z22"/>
    <mergeCell ref="AA21:AD22"/>
    <mergeCell ref="AE21:AH22"/>
    <mergeCell ref="AI21:AL22"/>
    <mergeCell ref="B23:B24"/>
    <mergeCell ref="C23:G24"/>
    <mergeCell ref="H23:M24"/>
    <mergeCell ref="N23:V24"/>
    <mergeCell ref="W23:Z24"/>
    <mergeCell ref="AA23:AD24"/>
    <mergeCell ref="AE23:AH24"/>
    <mergeCell ref="N25:V26"/>
    <mergeCell ref="W25:Z26"/>
    <mergeCell ref="AA25:AD26"/>
    <mergeCell ref="AE25:AH26"/>
    <mergeCell ref="AI25:AL26"/>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zoomScaleNormal="100" zoomScaleSheetLayoutView="100" workbookViewId="0">
      <selection activeCell="J1" sqref="J1:L2"/>
    </sheetView>
  </sheetViews>
  <sheetFormatPr defaultColWidth="16.7109375" defaultRowHeight="20.100000000000001" customHeight="1" x14ac:dyDescent="0.2"/>
  <cols>
    <col min="1" max="1" width="10.7109375" style="63"/>
    <col min="2" max="3" width="2.7109375" style="63" customWidth="1"/>
    <col min="4" max="4" width="61.7109375" style="63" customWidth="1"/>
    <col min="5" max="5" width="14.7109375" style="63" customWidth="1"/>
    <col min="6" max="6" width="2.7109375" style="66" customWidth="1"/>
    <col min="7" max="7" width="14.7109375" style="63" customWidth="1"/>
    <col min="8" max="8" width="2.7109375" style="63" customWidth="1"/>
    <col min="9" max="9" width="7.7109375" style="63" customWidth="1"/>
    <col min="10" max="11" width="2.7109375" style="63" customWidth="1"/>
    <col min="12" max="12" width="62.7109375" style="63" customWidth="1"/>
    <col min="13" max="13" width="14.7109375" style="63" customWidth="1"/>
    <col min="14" max="14" width="2.7109375" style="66" customWidth="1"/>
    <col min="15" max="15" width="14.7109375" style="63" customWidth="1"/>
    <col min="16" max="16" width="2.7109375" style="63" customWidth="1"/>
    <col min="17" max="17" width="17.140625" style="63" customWidth="1"/>
    <col min="18" max="16384" width="16.7109375" style="63"/>
  </cols>
  <sheetData>
    <row r="1" spans="1:39" s="213" customFormat="1" ht="20.25" customHeight="1" x14ac:dyDescent="0.45">
      <c r="A1" s="62">
        <v>40</v>
      </c>
      <c r="B1" s="872" t="s">
        <v>445</v>
      </c>
      <c r="C1" s="873"/>
      <c r="D1" s="873"/>
      <c r="E1" s="88"/>
      <c r="F1" s="88"/>
      <c r="G1" s="88"/>
      <c r="H1" s="455"/>
      <c r="I1" s="114"/>
      <c r="J1" s="872" t="s">
        <v>446</v>
      </c>
      <c r="K1" s="874"/>
      <c r="L1" s="873"/>
      <c r="M1" s="88"/>
      <c r="N1" s="88"/>
      <c r="O1" s="88"/>
      <c r="P1" s="455"/>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3" customFormat="1" ht="20.25" customHeight="1" x14ac:dyDescent="0.45">
      <c r="A2" s="62">
        <v>39</v>
      </c>
      <c r="B2" s="873"/>
      <c r="C2" s="873"/>
      <c r="D2" s="873"/>
      <c r="E2" s="88"/>
      <c r="F2" s="88"/>
      <c r="G2" s="88"/>
      <c r="H2" s="455"/>
      <c r="I2" s="114"/>
      <c r="J2" s="874"/>
      <c r="K2" s="874"/>
      <c r="L2" s="873"/>
      <c r="M2" s="88"/>
      <c r="N2" s="88"/>
      <c r="O2" s="88"/>
      <c r="P2" s="455"/>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45">
      <c r="A3" s="62">
        <v>38</v>
      </c>
      <c r="B3" s="451"/>
      <c r="C3" s="451"/>
      <c r="D3" s="451"/>
      <c r="E3" s="455"/>
      <c r="F3" s="455"/>
      <c r="G3" s="455"/>
      <c r="H3" s="455"/>
      <c r="I3" s="76"/>
      <c r="J3" s="109"/>
      <c r="K3" s="109"/>
      <c r="L3" s="109"/>
      <c r="M3" s="109"/>
      <c r="N3" s="109"/>
      <c r="O3" s="109"/>
      <c r="P3" s="619"/>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55000000000000004">
      <c r="A4" s="62">
        <v>37</v>
      </c>
      <c r="B4" s="109"/>
      <c r="C4" s="109"/>
      <c r="D4" s="109"/>
      <c r="E4" s="109"/>
      <c r="F4" s="109"/>
      <c r="G4" s="109"/>
      <c r="H4" s="619"/>
      <c r="I4" s="76"/>
      <c r="J4" s="275"/>
      <c r="K4" s="97"/>
      <c r="L4" s="274"/>
      <c r="M4" s="875" t="s">
        <v>186</v>
      </c>
      <c r="N4" s="7"/>
      <c r="O4" s="875" t="s">
        <v>187</v>
      </c>
      <c r="P4" s="620"/>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4">
      <c r="A5" s="62">
        <v>36</v>
      </c>
      <c r="B5" s="207"/>
      <c r="C5" s="207"/>
      <c r="D5" s="276"/>
      <c r="E5" s="875" t="s">
        <v>186</v>
      </c>
      <c r="F5" s="7"/>
      <c r="G5" s="875" t="s">
        <v>187</v>
      </c>
      <c r="H5" s="620"/>
      <c r="J5" s="207"/>
      <c r="K5" s="96"/>
      <c r="L5" s="85" t="s">
        <v>141</v>
      </c>
      <c r="M5" s="876"/>
      <c r="N5" s="6"/>
      <c r="O5" s="876"/>
      <c r="P5" s="621"/>
    </row>
    <row r="6" spans="1:39" ht="20.25" customHeight="1" x14ac:dyDescent="0.2">
      <c r="A6" s="62">
        <v>35</v>
      </c>
      <c r="B6" s="207"/>
      <c r="C6" s="96"/>
      <c r="D6" s="85" t="s">
        <v>119</v>
      </c>
      <c r="E6" s="876"/>
      <c r="F6" s="6"/>
      <c r="G6" s="876"/>
      <c r="H6" s="621"/>
      <c r="J6" s="207"/>
      <c r="K6" s="210"/>
      <c r="L6" s="211"/>
      <c r="M6" s="207"/>
      <c r="N6" s="207"/>
      <c r="O6" s="207"/>
      <c r="P6" s="207"/>
    </row>
    <row r="7" spans="1:39" ht="20.25" customHeight="1" x14ac:dyDescent="0.3">
      <c r="A7" s="62">
        <v>34</v>
      </c>
      <c r="B7" s="207"/>
      <c r="C7" s="211"/>
      <c r="D7" s="211"/>
      <c r="E7" s="216"/>
      <c r="F7" s="217"/>
      <c r="G7" s="216"/>
      <c r="H7" s="216"/>
      <c r="J7" s="218" t="s">
        <v>116</v>
      </c>
      <c r="K7" s="219" t="s">
        <v>142</v>
      </c>
      <c r="L7" s="220"/>
      <c r="M7" s="229">
        <f>SUM(M8:M13)</f>
        <v>0</v>
      </c>
      <c r="N7" s="230"/>
      <c r="O7" s="229">
        <f>SUM(O8:O13)</f>
        <v>0</v>
      </c>
      <c r="P7" s="622"/>
    </row>
    <row r="8" spans="1:39" ht="20.25" customHeight="1" x14ac:dyDescent="0.3">
      <c r="A8" s="62">
        <v>33</v>
      </c>
      <c r="B8" s="218" t="s">
        <v>116</v>
      </c>
      <c r="C8" s="219" t="s">
        <v>120</v>
      </c>
      <c r="D8" s="220"/>
      <c r="E8" s="221"/>
      <c r="F8" s="222"/>
      <c r="G8" s="221"/>
      <c r="H8" s="272"/>
      <c r="J8" s="260"/>
      <c r="K8" s="261"/>
      <c r="L8" s="242" t="s">
        <v>86</v>
      </c>
      <c r="M8" s="262"/>
      <c r="N8" s="222"/>
      <c r="O8" s="262"/>
      <c r="P8" s="272"/>
    </row>
    <row r="9" spans="1:39" ht="20.25" customHeight="1" x14ac:dyDescent="0.3">
      <c r="A9" s="62">
        <v>32</v>
      </c>
      <c r="B9" s="218"/>
      <c r="C9" s="219"/>
      <c r="D9" s="220"/>
      <c r="E9" s="223"/>
      <c r="F9" s="224"/>
      <c r="G9" s="223"/>
      <c r="H9" s="272"/>
      <c r="J9" s="248"/>
      <c r="K9" s="261"/>
      <c r="L9" s="242" t="s">
        <v>202</v>
      </c>
      <c r="M9" s="254"/>
      <c r="N9" s="226"/>
      <c r="O9" s="254"/>
      <c r="P9" s="272"/>
    </row>
    <row r="10" spans="1:39" ht="20.25" customHeight="1" x14ac:dyDescent="0.3">
      <c r="A10" s="62">
        <v>31</v>
      </c>
      <c r="B10" s="225" t="s">
        <v>118</v>
      </c>
      <c r="C10" s="219" t="s">
        <v>121</v>
      </c>
      <c r="D10" s="220"/>
      <c r="E10" s="221"/>
      <c r="F10" s="226"/>
      <c r="G10" s="221"/>
      <c r="H10" s="272"/>
      <c r="J10" s="231"/>
      <c r="K10" s="233"/>
      <c r="L10" s="242" t="s">
        <v>85</v>
      </c>
      <c r="M10" s="263"/>
      <c r="N10" s="222"/>
      <c r="O10" s="254"/>
      <c r="P10" s="272"/>
    </row>
    <row r="11" spans="1:39" ht="20.25" customHeight="1" x14ac:dyDescent="0.3">
      <c r="A11" s="62">
        <v>30</v>
      </c>
      <c r="B11" s="225"/>
      <c r="C11" s="219"/>
      <c r="D11" s="220"/>
      <c r="E11" s="227"/>
      <c r="F11" s="228"/>
      <c r="G11" s="227"/>
      <c r="H11" s="272"/>
      <c r="J11" s="231"/>
      <c r="K11" s="233"/>
      <c r="L11" s="242" t="s">
        <v>203</v>
      </c>
      <c r="M11" s="254"/>
      <c r="N11" s="264"/>
      <c r="O11" s="254"/>
      <c r="P11" s="272"/>
      <c r="R11" s="68"/>
    </row>
    <row r="12" spans="1:39" ht="20.25" customHeight="1" x14ac:dyDescent="0.3">
      <c r="A12" s="62">
        <v>29</v>
      </c>
      <c r="B12" s="218" t="s">
        <v>122</v>
      </c>
      <c r="C12" s="219" t="s">
        <v>123</v>
      </c>
      <c r="D12" s="220"/>
      <c r="E12" s="229">
        <f>SUM(E13+E14+E15)</f>
        <v>0</v>
      </c>
      <c r="F12" s="230"/>
      <c r="G12" s="229">
        <f>G13+G14+G15</f>
        <v>0</v>
      </c>
      <c r="H12" s="622"/>
      <c r="J12" s="231"/>
      <c r="K12" s="233"/>
      <c r="L12" s="242" t="s">
        <v>204</v>
      </c>
      <c r="M12" s="263"/>
      <c r="N12" s="265"/>
      <c r="O12" s="254"/>
      <c r="P12" s="272"/>
      <c r="T12" s="64"/>
    </row>
    <row r="13" spans="1:39" ht="20.25" customHeight="1" x14ac:dyDescent="0.25">
      <c r="A13" s="62">
        <v>28</v>
      </c>
      <c r="B13" s="231"/>
      <c r="C13" s="232" t="s">
        <v>124</v>
      </c>
      <c r="D13" s="234" t="s">
        <v>206</v>
      </c>
      <c r="E13" s="235"/>
      <c r="F13" s="236"/>
      <c r="G13" s="237"/>
      <c r="H13" s="272"/>
      <c r="J13" s="231"/>
      <c r="K13" s="233"/>
      <c r="L13" s="242" t="s">
        <v>205</v>
      </c>
      <c r="M13" s="240"/>
      <c r="N13" s="266"/>
      <c r="O13" s="240"/>
      <c r="P13" s="272"/>
      <c r="V13" s="78"/>
    </row>
    <row r="14" spans="1:39" ht="20.25" customHeight="1" x14ac:dyDescent="0.25">
      <c r="A14" s="62">
        <v>27</v>
      </c>
      <c r="B14" s="231"/>
      <c r="C14" s="232" t="s">
        <v>125</v>
      </c>
      <c r="D14" s="238" t="s">
        <v>207</v>
      </c>
      <c r="E14" s="239"/>
      <c r="F14" s="236"/>
      <c r="G14" s="240"/>
      <c r="H14" s="272"/>
      <c r="J14" s="231"/>
      <c r="K14" s="233"/>
      <c r="L14" s="267"/>
      <c r="M14" s="227"/>
      <c r="N14" s="268"/>
      <c r="O14" s="227"/>
      <c r="P14" s="272"/>
    </row>
    <row r="15" spans="1:39" ht="20.25" customHeight="1" x14ac:dyDescent="0.3">
      <c r="A15" s="62">
        <v>26</v>
      </c>
      <c r="B15" s="231"/>
      <c r="C15" s="232" t="s">
        <v>126</v>
      </c>
      <c r="D15" s="232" t="s">
        <v>127</v>
      </c>
      <c r="E15" s="241">
        <f>SUM(E16:E21)</f>
        <v>0</v>
      </c>
      <c r="F15" s="230"/>
      <c r="G15" s="241">
        <f>SUM(G16:G21)</f>
        <v>0</v>
      </c>
      <c r="H15" s="622"/>
      <c r="J15" s="218" t="s">
        <v>118</v>
      </c>
      <c r="K15" s="219" t="s">
        <v>143</v>
      </c>
      <c r="L15" s="220"/>
      <c r="M15" s="229">
        <f>SUM(M16:M17)</f>
        <v>0</v>
      </c>
      <c r="N15" s="230"/>
      <c r="O15" s="229">
        <f>SUM(O16:O17)</f>
        <v>0</v>
      </c>
      <c r="P15" s="622"/>
    </row>
    <row r="16" spans="1:39" ht="20.25" customHeight="1" x14ac:dyDescent="0.25">
      <c r="A16" s="62">
        <v>25</v>
      </c>
      <c r="B16" s="231"/>
      <c r="C16" s="233"/>
      <c r="D16" s="242" t="s">
        <v>128</v>
      </c>
      <c r="E16" s="253"/>
      <c r="F16" s="243"/>
      <c r="G16" s="254"/>
      <c r="H16" s="272"/>
      <c r="J16" s="231"/>
      <c r="K16" s="233"/>
      <c r="L16" s="242" t="s">
        <v>144</v>
      </c>
      <c r="M16" s="237"/>
      <c r="N16" s="266"/>
      <c r="O16" s="237"/>
      <c r="P16" s="272"/>
    </row>
    <row r="17" spans="1:22" ht="20.25" customHeight="1" x14ac:dyDescent="0.25">
      <c r="A17" s="62">
        <v>24</v>
      </c>
      <c r="B17" s="231"/>
      <c r="C17" s="233"/>
      <c r="D17" s="242" t="s">
        <v>129</v>
      </c>
      <c r="E17" s="239"/>
      <c r="F17" s="236"/>
      <c r="G17" s="618"/>
      <c r="H17" s="272"/>
      <c r="J17" s="231"/>
      <c r="K17" s="233"/>
      <c r="L17" s="242" t="s">
        <v>253</v>
      </c>
      <c r="M17" s="240"/>
      <c r="N17" s="266"/>
      <c r="O17" s="240"/>
      <c r="P17" s="272"/>
      <c r="V17" s="78"/>
    </row>
    <row r="18" spans="1:22" ht="20.25" customHeight="1" x14ac:dyDescent="0.25">
      <c r="A18" s="62">
        <v>23</v>
      </c>
      <c r="B18" s="231"/>
      <c r="C18" s="233"/>
      <c r="D18" s="242" t="s">
        <v>130</v>
      </c>
      <c r="E18" s="253"/>
      <c r="F18" s="243"/>
      <c r="G18" s="254"/>
      <c r="H18" s="272"/>
      <c r="J18" s="231"/>
      <c r="K18" s="233"/>
      <c r="L18" s="267"/>
      <c r="M18" s="227"/>
      <c r="N18" s="268"/>
      <c r="O18" s="227"/>
      <c r="P18" s="272"/>
    </row>
    <row r="19" spans="1:22" ht="20.25" customHeight="1" x14ac:dyDescent="0.3">
      <c r="A19" s="62">
        <v>22</v>
      </c>
      <c r="B19" s="231"/>
      <c r="C19" s="233"/>
      <c r="D19" s="242" t="s">
        <v>573</v>
      </c>
      <c r="E19" s="239"/>
      <c r="F19" s="243"/>
      <c r="G19" s="618"/>
      <c r="H19" s="272"/>
      <c r="J19" s="218" t="s">
        <v>145</v>
      </c>
      <c r="K19" s="219" t="s">
        <v>146</v>
      </c>
      <c r="L19" s="220"/>
      <c r="M19" s="229">
        <f>SUM(M20:M27)</f>
        <v>0</v>
      </c>
      <c r="N19" s="230"/>
      <c r="O19" s="229">
        <f>SUM(O20:O27)</f>
        <v>0</v>
      </c>
      <c r="P19" s="622"/>
      <c r="U19" s="65"/>
      <c r="V19" s="65"/>
    </row>
    <row r="20" spans="1:22" ht="20.25" customHeight="1" x14ac:dyDescent="0.25">
      <c r="A20" s="62">
        <v>21</v>
      </c>
      <c r="B20" s="231"/>
      <c r="C20" s="233"/>
      <c r="D20" s="245" t="s">
        <v>131</v>
      </c>
      <c r="E20" s="253"/>
      <c r="F20" s="243"/>
      <c r="G20" s="254"/>
      <c r="H20" s="272"/>
      <c r="J20" s="231"/>
      <c r="K20" s="233"/>
      <c r="L20" s="242" t="s">
        <v>147</v>
      </c>
      <c r="M20" s="262"/>
      <c r="N20" s="266"/>
      <c r="O20" s="262"/>
      <c r="P20" s="272"/>
    </row>
    <row r="21" spans="1:22" ht="20.25" customHeight="1" x14ac:dyDescent="0.25">
      <c r="A21" s="62">
        <v>20</v>
      </c>
      <c r="B21" s="231"/>
      <c r="C21" s="233"/>
      <c r="D21" s="245" t="s">
        <v>132</v>
      </c>
      <c r="E21" s="240"/>
      <c r="F21" s="243"/>
      <c r="G21" s="240"/>
      <c r="H21" s="272"/>
      <c r="J21" s="248"/>
      <c r="K21" s="261"/>
      <c r="L21" s="242" t="s">
        <v>252</v>
      </c>
      <c r="M21" s="252"/>
      <c r="N21" s="266"/>
      <c r="O21" s="252"/>
      <c r="P21" s="272"/>
    </row>
    <row r="22" spans="1:22" ht="20.25" customHeight="1" x14ac:dyDescent="0.25">
      <c r="A22" s="62">
        <v>19</v>
      </c>
      <c r="B22" s="231"/>
      <c r="C22" s="233"/>
      <c r="D22" s="233"/>
      <c r="E22" s="246"/>
      <c r="F22" s="247"/>
      <c r="G22" s="246"/>
      <c r="H22" s="510"/>
      <c r="J22" s="248"/>
      <c r="K22" s="233"/>
      <c r="L22" s="870" t="s">
        <v>255</v>
      </c>
      <c r="M22" s="868"/>
      <c r="N22" s="224"/>
      <c r="O22" s="868"/>
      <c r="P22" s="272"/>
    </row>
    <row r="23" spans="1:22" ht="20.25" customHeight="1" x14ac:dyDescent="0.3">
      <c r="A23" s="62">
        <v>18</v>
      </c>
      <c r="B23" s="218" t="s">
        <v>133</v>
      </c>
      <c r="C23" s="219" t="s">
        <v>134</v>
      </c>
      <c r="D23" s="220"/>
      <c r="E23" s="229">
        <f>E24+E25+E29+E33</f>
        <v>0</v>
      </c>
      <c r="F23" s="230"/>
      <c r="G23" s="229">
        <f>G24+G25+G29+G33</f>
        <v>0</v>
      </c>
      <c r="H23" s="622"/>
      <c r="J23" s="96"/>
      <c r="K23" s="96"/>
      <c r="L23" s="871"/>
      <c r="M23" s="869"/>
      <c r="N23" s="269"/>
      <c r="O23" s="869"/>
      <c r="P23" s="624"/>
    </row>
    <row r="24" spans="1:22" ht="20.25" customHeight="1" x14ac:dyDescent="0.25">
      <c r="A24" s="62">
        <v>17</v>
      </c>
      <c r="B24" s="248"/>
      <c r="C24" s="232" t="s">
        <v>124</v>
      </c>
      <c r="D24" s="249" t="s">
        <v>135</v>
      </c>
      <c r="E24" s="235"/>
      <c r="F24" s="236"/>
      <c r="G24" s="237"/>
      <c r="H24" s="272"/>
      <c r="J24" s="248"/>
      <c r="K24" s="233"/>
      <c r="L24" s="242" t="s">
        <v>256</v>
      </c>
      <c r="M24" s="252"/>
      <c r="N24" s="264"/>
      <c r="O24" s="252"/>
      <c r="P24" s="272"/>
    </row>
    <row r="25" spans="1:22" ht="20.25" customHeight="1" x14ac:dyDescent="0.25">
      <c r="A25" s="62">
        <v>16</v>
      </c>
      <c r="B25" s="248"/>
      <c r="C25" s="232" t="s">
        <v>125</v>
      </c>
      <c r="D25" s="250" t="s">
        <v>136</v>
      </c>
      <c r="E25" s="241">
        <f>SUM(E26:E28)</f>
        <v>0</v>
      </c>
      <c r="F25" s="230"/>
      <c r="G25" s="241">
        <f>SUM(G26:G28)</f>
        <v>0</v>
      </c>
      <c r="H25" s="622"/>
      <c r="I25" s="66"/>
      <c r="J25" s="248"/>
      <c r="K25" s="233"/>
      <c r="L25" s="242" t="s">
        <v>251</v>
      </c>
      <c r="M25" s="252"/>
      <c r="N25" s="266"/>
      <c r="O25" s="252"/>
      <c r="P25" s="272"/>
    </row>
    <row r="26" spans="1:22" ht="20.25" customHeight="1" x14ac:dyDescent="0.25">
      <c r="A26" s="62">
        <v>15</v>
      </c>
      <c r="B26" s="248"/>
      <c r="C26" s="232"/>
      <c r="D26" s="242" t="s">
        <v>90</v>
      </c>
      <c r="E26" s="251"/>
      <c r="F26" s="236"/>
      <c r="G26" s="252"/>
      <c r="H26" s="272"/>
      <c r="I26" s="66"/>
      <c r="J26" s="248"/>
      <c r="K26" s="233"/>
      <c r="L26" s="242" t="s">
        <v>257</v>
      </c>
      <c r="M26" s="254"/>
      <c r="N26" s="264"/>
      <c r="O26" s="254"/>
      <c r="P26" s="272"/>
    </row>
    <row r="27" spans="1:22" ht="20.25" customHeight="1" x14ac:dyDescent="0.25">
      <c r="A27" s="62">
        <v>14</v>
      </c>
      <c r="B27" s="248"/>
      <c r="C27" s="232"/>
      <c r="D27" s="242" t="s">
        <v>129</v>
      </c>
      <c r="E27" s="253"/>
      <c r="F27" s="236"/>
      <c r="G27" s="254"/>
      <c r="H27" s="272"/>
      <c r="I27" s="66"/>
      <c r="J27" s="248"/>
      <c r="K27" s="233"/>
      <c r="L27" s="242" t="s">
        <v>254</v>
      </c>
      <c r="M27" s="244"/>
      <c r="N27" s="270"/>
      <c r="O27" s="244"/>
      <c r="P27" s="272"/>
    </row>
    <row r="28" spans="1:22" ht="20.25" customHeight="1" x14ac:dyDescent="0.25">
      <c r="A28" s="62">
        <v>13</v>
      </c>
      <c r="B28" s="248"/>
      <c r="C28" s="232"/>
      <c r="D28" s="242" t="s">
        <v>83</v>
      </c>
      <c r="E28" s="239"/>
      <c r="F28" s="236"/>
      <c r="G28" s="244"/>
      <c r="H28" s="272"/>
      <c r="J28" s="248"/>
      <c r="K28" s="233"/>
      <c r="L28" s="267"/>
      <c r="M28" s="227"/>
      <c r="N28" s="271"/>
      <c r="O28" s="227"/>
      <c r="P28" s="272"/>
    </row>
    <row r="29" spans="1:22" ht="20.25" customHeight="1" x14ac:dyDescent="0.3">
      <c r="A29" s="62">
        <v>12</v>
      </c>
      <c r="B29" s="248"/>
      <c r="C29" s="232" t="s">
        <v>126</v>
      </c>
      <c r="D29" s="255" t="s">
        <v>137</v>
      </c>
      <c r="E29" s="241">
        <f>SUM(E30:E32)</f>
        <v>0</v>
      </c>
      <c r="F29" s="230"/>
      <c r="G29" s="241">
        <f>SUM(G30:G32)</f>
        <v>0</v>
      </c>
      <c r="H29" s="622"/>
      <c r="J29" s="218" t="s">
        <v>133</v>
      </c>
      <c r="K29" s="219" t="s">
        <v>140</v>
      </c>
      <c r="L29" s="220"/>
      <c r="M29" s="221"/>
      <c r="N29" s="271"/>
      <c r="O29" s="221"/>
      <c r="P29" s="272"/>
    </row>
    <row r="30" spans="1:22" ht="20.25" customHeight="1" x14ac:dyDescent="0.3">
      <c r="A30" s="62">
        <v>11</v>
      </c>
      <c r="B30" s="11"/>
      <c r="C30" s="232"/>
      <c r="D30" s="245" t="s">
        <v>385</v>
      </c>
      <c r="E30" s="251"/>
      <c r="F30" s="236"/>
      <c r="G30" s="252"/>
      <c r="H30" s="272"/>
      <c r="J30" s="218"/>
      <c r="K30" s="219"/>
      <c r="L30" s="220"/>
      <c r="M30" s="272"/>
      <c r="N30" s="271"/>
      <c r="O30" s="272"/>
      <c r="P30" s="272"/>
    </row>
    <row r="31" spans="1:22" ht="20.25" customHeight="1" x14ac:dyDescent="0.3">
      <c r="A31" s="62">
        <v>10</v>
      </c>
      <c r="B31" s="248"/>
      <c r="C31" s="232"/>
      <c r="D31" s="245" t="s">
        <v>185</v>
      </c>
      <c r="E31" s="253"/>
      <c r="F31" s="236"/>
      <c r="G31" s="254"/>
      <c r="H31" s="272"/>
      <c r="J31" s="218" t="s">
        <v>148</v>
      </c>
      <c r="K31" s="219" t="s">
        <v>87</v>
      </c>
      <c r="L31" s="220"/>
      <c r="M31" s="221"/>
      <c r="N31" s="268"/>
      <c r="O31" s="221"/>
      <c r="P31" s="272"/>
    </row>
    <row r="32" spans="1:22" ht="20.25" customHeight="1" x14ac:dyDescent="0.25">
      <c r="A32" s="62">
        <v>9</v>
      </c>
      <c r="B32" s="248"/>
      <c r="C32" s="232"/>
      <c r="D32" s="242" t="s">
        <v>258</v>
      </c>
      <c r="E32" s="239"/>
      <c r="F32" s="236"/>
      <c r="G32" s="244"/>
      <c r="H32" s="272"/>
      <c r="J32" s="273"/>
      <c r="K32" s="96"/>
      <c r="L32" s="96"/>
      <c r="M32" s="96"/>
      <c r="N32" s="207"/>
      <c r="O32" s="96"/>
      <c r="P32" s="96"/>
    </row>
    <row r="33" spans="1:16" ht="20.25" customHeight="1" x14ac:dyDescent="0.25">
      <c r="A33" s="62">
        <v>8</v>
      </c>
      <c r="B33" s="248"/>
      <c r="C33" s="232" t="s">
        <v>138</v>
      </c>
      <c r="D33" s="256" t="s">
        <v>92</v>
      </c>
      <c r="E33" s="241">
        <f>SUM(E34:E35)</f>
        <v>0</v>
      </c>
      <c r="F33" s="230"/>
      <c r="G33" s="241">
        <f>SUM(G34:G35)</f>
        <v>0</v>
      </c>
      <c r="H33" s="622"/>
      <c r="J33" s="273"/>
      <c r="K33" s="96"/>
      <c r="L33" s="96"/>
      <c r="M33" s="96"/>
      <c r="N33" s="207"/>
      <c r="O33" s="96"/>
      <c r="P33" s="96"/>
    </row>
    <row r="34" spans="1:16" ht="20.25" customHeight="1" x14ac:dyDescent="0.25">
      <c r="A34" s="62">
        <v>7</v>
      </c>
      <c r="B34" s="248"/>
      <c r="C34" s="232"/>
      <c r="D34" s="245" t="s">
        <v>93</v>
      </c>
      <c r="E34" s="262"/>
      <c r="F34" s="236"/>
      <c r="G34" s="262"/>
      <c r="H34" s="272"/>
      <c r="J34" s="273"/>
      <c r="K34" s="96"/>
      <c r="L34" s="96"/>
      <c r="M34" s="96"/>
      <c r="N34" s="207"/>
      <c r="O34" s="96"/>
      <c r="P34" s="96"/>
    </row>
    <row r="35" spans="1:16" ht="20.25" customHeight="1" x14ac:dyDescent="0.25">
      <c r="A35" s="62">
        <v>6</v>
      </c>
      <c r="B35" s="96"/>
      <c r="C35" s="232"/>
      <c r="D35" s="245" t="s">
        <v>84</v>
      </c>
      <c r="E35" s="240"/>
      <c r="F35" s="236"/>
      <c r="G35" s="240"/>
      <c r="H35" s="272"/>
      <c r="J35" s="273"/>
      <c r="K35" s="96"/>
      <c r="L35" s="96"/>
      <c r="M35" s="96"/>
      <c r="N35" s="207"/>
      <c r="O35" s="96"/>
      <c r="P35" s="96"/>
    </row>
    <row r="36" spans="1:16" ht="20.25" customHeight="1" x14ac:dyDescent="0.25">
      <c r="A36" s="62">
        <v>5</v>
      </c>
      <c r="B36" s="96"/>
      <c r="C36" s="232"/>
      <c r="D36" s="233"/>
      <c r="E36" s="257"/>
      <c r="F36" s="258"/>
      <c r="G36" s="257"/>
      <c r="H36" s="510"/>
      <c r="J36" s="273"/>
      <c r="K36" s="96"/>
      <c r="L36" s="96"/>
      <c r="M36" s="96"/>
      <c r="N36" s="207"/>
      <c r="O36" s="96"/>
      <c r="P36" s="96"/>
    </row>
    <row r="37" spans="1:16" ht="20.25" customHeight="1" x14ac:dyDescent="0.3">
      <c r="A37" s="62">
        <v>4</v>
      </c>
      <c r="B37" s="218" t="s">
        <v>139</v>
      </c>
      <c r="C37" s="219" t="s">
        <v>140</v>
      </c>
      <c r="D37" s="220"/>
      <c r="E37" s="221"/>
      <c r="F37" s="236"/>
      <c r="G37" s="221"/>
      <c r="H37" s="272"/>
      <c r="J37" s="273"/>
      <c r="K37" s="96"/>
      <c r="L37" s="96"/>
      <c r="M37" s="96"/>
      <c r="N37" s="207"/>
      <c r="O37" s="96"/>
      <c r="P37" s="96"/>
    </row>
    <row r="38" spans="1:16" ht="20.25" customHeight="1" thickBot="1" x14ac:dyDescent="0.35">
      <c r="A38" s="62">
        <v>3</v>
      </c>
      <c r="B38" s="218"/>
      <c r="C38" s="219"/>
      <c r="D38" s="220"/>
      <c r="E38" s="510"/>
      <c r="F38" s="258"/>
      <c r="G38" s="510"/>
      <c r="H38" s="510"/>
      <c r="J38" s="273"/>
      <c r="K38" s="96"/>
      <c r="L38" s="96"/>
      <c r="M38" s="96"/>
      <c r="N38" s="207"/>
      <c r="O38" s="96"/>
      <c r="P38" s="96"/>
    </row>
    <row r="39" spans="1:16" ht="20.25" customHeight="1" thickTop="1" x14ac:dyDescent="0.2">
      <c r="A39" s="62">
        <v>2</v>
      </c>
      <c r="B39" s="259"/>
      <c r="C39" s="259"/>
      <c r="D39" s="259"/>
      <c r="E39" s="259"/>
      <c r="F39" s="259"/>
      <c r="G39" s="259"/>
      <c r="H39" s="207"/>
      <c r="J39" s="259"/>
      <c r="K39" s="259"/>
      <c r="L39" s="259"/>
      <c r="M39" s="259"/>
      <c r="N39" s="259"/>
      <c r="O39" s="259"/>
      <c r="P39" s="207"/>
    </row>
    <row r="40" spans="1:16" ht="20.25" customHeight="1" x14ac:dyDescent="0.2">
      <c r="A40" s="62">
        <v>1</v>
      </c>
      <c r="B40" s="51"/>
      <c r="C40" s="52"/>
      <c r="D40" s="53" t="s">
        <v>200</v>
      </c>
      <c r="E40" s="511">
        <f>E8+E10+E12+E23+E37</f>
        <v>0</v>
      </c>
      <c r="F40" s="54"/>
      <c r="G40" s="511">
        <f>G8+G10+G12+G23+G37</f>
        <v>0</v>
      </c>
      <c r="H40" s="623"/>
      <c r="J40" s="51"/>
      <c r="K40" s="52"/>
      <c r="L40" s="53" t="s">
        <v>201</v>
      </c>
      <c r="M40" s="511">
        <f>M7+M15+M19+M29+M31</f>
        <v>0</v>
      </c>
      <c r="N40" s="54"/>
      <c r="O40" s="511">
        <f>O7+O15+O19+O29+O31</f>
        <v>0</v>
      </c>
      <c r="P40" s="623"/>
    </row>
    <row r="41" spans="1:16" ht="20.100000000000001" customHeight="1" x14ac:dyDescent="0.2">
      <c r="A41" s="62">
        <v>0</v>
      </c>
      <c r="B41" s="62">
        <v>1</v>
      </c>
      <c r="C41" s="62">
        <v>2</v>
      </c>
      <c r="D41" s="62">
        <v>3</v>
      </c>
      <c r="E41" s="62">
        <v>4</v>
      </c>
      <c r="F41" s="62">
        <v>5</v>
      </c>
      <c r="G41" s="62">
        <v>6</v>
      </c>
      <c r="H41" s="62">
        <v>7</v>
      </c>
      <c r="I41" s="62">
        <v>0</v>
      </c>
      <c r="J41" s="62">
        <v>1</v>
      </c>
      <c r="K41" s="62">
        <v>2</v>
      </c>
      <c r="L41" s="62">
        <v>3</v>
      </c>
      <c r="M41" s="62">
        <v>4</v>
      </c>
      <c r="N41" s="62">
        <v>5</v>
      </c>
      <c r="O41" s="62">
        <v>6</v>
      </c>
      <c r="P41" s="62">
        <v>7</v>
      </c>
    </row>
    <row r="42" spans="1:16" ht="20.100000000000001" customHeight="1" x14ac:dyDescent="0.2">
      <c r="A42" s="63">
        <v>8</v>
      </c>
      <c r="B42" s="214"/>
      <c r="C42" s="66"/>
      <c r="D42" s="214"/>
      <c r="E42" s="215"/>
      <c r="F42" s="215"/>
      <c r="G42" s="215"/>
      <c r="H42" s="215"/>
      <c r="J42" s="66">
        <v>9</v>
      </c>
    </row>
    <row r="43" spans="1:16" ht="20.100000000000001" customHeight="1" x14ac:dyDescent="0.2">
      <c r="C43" s="214"/>
      <c r="F43" s="63"/>
    </row>
    <row r="44" spans="1:16" ht="20.100000000000001" customHeight="1" x14ac:dyDescent="0.25">
      <c r="A44" s="68" t="s">
        <v>557</v>
      </c>
    </row>
    <row r="45" spans="1:16" ht="20.100000000000001" customHeight="1" x14ac:dyDescent="0.2">
      <c r="A45" s="62"/>
    </row>
    <row r="46" spans="1:16" ht="20.100000000000001" customHeight="1" x14ac:dyDescent="0.2">
      <c r="A46" s="62"/>
    </row>
    <row r="47" spans="1:16" ht="20.100000000000001" customHeight="1" x14ac:dyDescent="0.2">
      <c r="A47" s="62"/>
    </row>
    <row r="48" spans="1:16"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9">
    <mergeCell ref="O22:O23"/>
    <mergeCell ref="M22:M23"/>
    <mergeCell ref="L22:L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72"/>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5"/>
      <c r="I1" s="120"/>
      <c r="J1" s="438"/>
      <c r="K1" s="159"/>
      <c r="M1" s="576"/>
      <c r="N1" s="576"/>
      <c r="O1" s="576"/>
      <c r="P1" s="576"/>
      <c r="Q1" s="576"/>
      <c r="R1" s="576"/>
      <c r="S1" s="140"/>
      <c r="T1" s="140"/>
      <c r="U1" s="140"/>
      <c r="V1" s="110"/>
    </row>
    <row r="2" spans="1:38" ht="13.5" customHeight="1" x14ac:dyDescent="0.5">
      <c r="A2" s="67">
        <v>59</v>
      </c>
      <c r="B2" s="86"/>
      <c r="C2" s="86"/>
      <c r="D2" s="86"/>
      <c r="E2" s="86"/>
      <c r="F2" s="119"/>
      <c r="G2" s="119"/>
      <c r="H2" s="575"/>
      <c r="I2" s="120"/>
      <c r="J2" s="438"/>
      <c r="K2" s="159"/>
      <c r="M2" s="590"/>
      <c r="N2" s="590"/>
      <c r="O2" s="590"/>
      <c r="P2" s="590"/>
      <c r="Q2" s="590"/>
      <c r="R2" s="590"/>
      <c r="S2" s="590"/>
      <c r="T2" s="590"/>
      <c r="U2" s="877" t="s">
        <v>199</v>
      </c>
      <c r="V2" s="590"/>
    </row>
    <row r="3" spans="1:38" ht="13.5" customHeight="1" x14ac:dyDescent="0.2">
      <c r="A3" s="62">
        <v>58</v>
      </c>
      <c r="B3" s="590"/>
      <c r="C3" s="590"/>
      <c r="D3" s="590"/>
      <c r="E3" s="590"/>
      <c r="F3" s="590"/>
      <c r="G3" s="590"/>
      <c r="H3" s="590"/>
      <c r="I3" s="590"/>
      <c r="J3" s="590"/>
      <c r="K3" s="590"/>
      <c r="M3" s="590"/>
      <c r="N3" s="590"/>
      <c r="O3" s="590"/>
      <c r="P3" s="590"/>
      <c r="Q3" s="590"/>
      <c r="R3" s="590"/>
      <c r="S3" s="590"/>
      <c r="T3" s="590"/>
      <c r="U3" s="878"/>
      <c r="V3" s="590"/>
    </row>
    <row r="4" spans="1:38" ht="13.5" customHeight="1" x14ac:dyDescent="0.2">
      <c r="A4" s="62">
        <v>57</v>
      </c>
      <c r="B4" s="590"/>
      <c r="C4" s="590"/>
      <c r="D4" s="590"/>
      <c r="E4" s="590"/>
      <c r="F4" s="590"/>
      <c r="G4" s="590"/>
      <c r="H4" s="590"/>
      <c r="I4" s="590"/>
      <c r="J4" s="590"/>
      <c r="K4" s="590"/>
      <c r="M4" s="590"/>
      <c r="N4" s="590"/>
      <c r="O4" s="590"/>
      <c r="P4" s="590"/>
      <c r="Q4" s="590"/>
      <c r="R4" s="590"/>
      <c r="S4" s="590"/>
      <c r="T4" s="590"/>
      <c r="U4" s="141"/>
      <c r="V4" s="590"/>
    </row>
    <row r="5" spans="1:38" s="70" customFormat="1" ht="13.5" customHeight="1" x14ac:dyDescent="0.25">
      <c r="A5" s="67">
        <v>56</v>
      </c>
      <c r="B5" s="131"/>
      <c r="C5" s="590"/>
      <c r="D5" s="590"/>
      <c r="E5" s="590"/>
      <c r="F5" s="590"/>
      <c r="G5" s="590"/>
      <c r="H5" s="590"/>
      <c r="I5" s="590"/>
      <c r="J5" s="590"/>
      <c r="K5" s="590"/>
      <c r="M5" s="142"/>
      <c r="N5" s="577"/>
      <c r="O5" s="577"/>
      <c r="P5" s="577"/>
      <c r="Q5" s="577"/>
      <c r="R5" s="577"/>
      <c r="S5" s="577"/>
      <c r="T5" s="577"/>
      <c r="U5" s="577"/>
      <c r="V5" s="110"/>
    </row>
    <row r="6" spans="1:38" s="70" customFormat="1" ht="13.5" customHeight="1" x14ac:dyDescent="0.25">
      <c r="A6" s="62">
        <v>55</v>
      </c>
      <c r="B6" s="131"/>
      <c r="C6" s="131"/>
      <c r="D6" s="590"/>
      <c r="E6" s="590"/>
      <c r="F6" s="590"/>
      <c r="G6" s="590"/>
      <c r="H6" s="590"/>
      <c r="I6" s="590"/>
      <c r="J6" s="590"/>
      <c r="K6" s="590"/>
      <c r="L6" s="73"/>
      <c r="M6" s="487" t="s">
        <v>394</v>
      </c>
      <c r="N6" s="588" t="s">
        <v>496</v>
      </c>
      <c r="O6" s="450"/>
      <c r="P6" s="450"/>
      <c r="Q6" s="450"/>
      <c r="R6" s="450"/>
      <c r="S6" s="450"/>
      <c r="T6" s="450"/>
      <c r="U6" s="124">
        <f>U8+U19+U21+U25+U30+U17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0"/>
      <c r="D7" s="590"/>
      <c r="E7" s="111"/>
      <c r="F7" s="579"/>
      <c r="G7" s="579"/>
      <c r="H7" s="151"/>
      <c r="I7" s="151"/>
      <c r="J7" s="151"/>
      <c r="K7" s="579"/>
      <c r="L7" s="74"/>
      <c r="M7" s="142"/>
      <c r="N7" s="577"/>
      <c r="O7" s="590"/>
      <c r="P7" s="590"/>
      <c r="Q7" s="590"/>
      <c r="R7" s="590"/>
      <c r="S7" s="590"/>
      <c r="T7" s="590"/>
      <c r="U7" s="590"/>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5"/>
      <c r="D8" s="590"/>
      <c r="E8" s="111"/>
      <c r="F8" s="590"/>
      <c r="G8" s="590"/>
      <c r="H8" s="590"/>
      <c r="I8" s="590"/>
      <c r="J8" s="877" t="s">
        <v>199</v>
      </c>
      <c r="K8" s="590"/>
      <c r="L8" s="74"/>
      <c r="M8" s="142"/>
      <c r="N8" s="577"/>
      <c r="O8" s="582" t="s">
        <v>330</v>
      </c>
      <c r="P8" s="577"/>
      <c r="Q8" s="577"/>
      <c r="R8" s="577"/>
      <c r="S8" s="577"/>
      <c r="T8" s="577"/>
      <c r="U8" s="127">
        <f>SUM(U9:U15)</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590"/>
      <c r="C9" s="590"/>
      <c r="D9" s="590"/>
      <c r="E9" s="590"/>
      <c r="F9" s="590"/>
      <c r="G9" s="590"/>
      <c r="H9" s="590"/>
      <c r="I9" s="590"/>
      <c r="J9" s="878"/>
      <c r="K9" s="590"/>
      <c r="L9" s="73"/>
      <c r="M9" s="9"/>
      <c r="N9" s="577"/>
      <c r="O9" s="584" t="s">
        <v>196</v>
      </c>
      <c r="P9" s="584"/>
      <c r="Q9" s="584"/>
      <c r="R9" s="584"/>
      <c r="S9" s="584"/>
      <c r="T9" s="584"/>
      <c r="U9" s="132"/>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590"/>
      <c r="C10" s="590"/>
      <c r="D10" s="590"/>
      <c r="E10" s="590"/>
      <c r="F10" s="590"/>
      <c r="G10" s="590"/>
      <c r="H10" s="590"/>
      <c r="I10" s="590"/>
      <c r="J10" s="590"/>
      <c r="K10" s="590"/>
      <c r="L10" s="73"/>
      <c r="M10" s="142"/>
      <c r="N10" s="577"/>
      <c r="O10" s="584" t="s">
        <v>497</v>
      </c>
      <c r="P10" s="584"/>
      <c r="Q10" s="584"/>
      <c r="R10" s="584"/>
      <c r="S10" s="584"/>
      <c r="T10" s="584"/>
      <c r="U10" s="133"/>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87" t="s">
        <v>394</v>
      </c>
      <c r="C11" s="588" t="s">
        <v>498</v>
      </c>
      <c r="D11" s="589"/>
      <c r="E11" s="123"/>
      <c r="F11" s="123"/>
      <c r="G11" s="123"/>
      <c r="H11" s="123"/>
      <c r="I11" s="123"/>
      <c r="J11" s="124">
        <f>J13+J18+J25+J33+J40</f>
        <v>0</v>
      </c>
      <c r="K11" s="125"/>
      <c r="L11" s="73"/>
      <c r="M11" s="142"/>
      <c r="N11" s="577"/>
      <c r="O11" s="584" t="s">
        <v>494</v>
      </c>
      <c r="P11" s="584"/>
      <c r="Q11" s="584"/>
      <c r="R11" s="584"/>
      <c r="S11" s="584"/>
      <c r="T11" s="584"/>
      <c r="U11" s="133"/>
      <c r="V11" s="110"/>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590"/>
      <c r="C12" s="590"/>
      <c r="D12" s="590"/>
      <c r="E12" s="590"/>
      <c r="F12" s="590"/>
      <c r="G12" s="590"/>
      <c r="H12" s="590"/>
      <c r="I12" s="590"/>
      <c r="J12" s="590"/>
      <c r="K12" s="590"/>
      <c r="L12" s="74"/>
      <c r="M12" s="142"/>
      <c r="N12" s="577"/>
      <c r="O12" s="585" t="s">
        <v>499</v>
      </c>
      <c r="P12" s="585"/>
      <c r="Q12" s="585"/>
      <c r="R12" s="585"/>
      <c r="S12" s="585"/>
      <c r="T12" s="592"/>
      <c r="U12" s="133"/>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0"/>
      <c r="C13" s="590"/>
      <c r="D13" s="582" t="s">
        <v>500</v>
      </c>
      <c r="E13" s="575"/>
      <c r="F13" s="575"/>
      <c r="G13" s="575"/>
      <c r="H13" s="575"/>
      <c r="I13" s="581"/>
      <c r="J13" s="127">
        <f>SUM(J14:J16)</f>
        <v>0</v>
      </c>
      <c r="K13" s="590"/>
      <c r="L13" s="71"/>
      <c r="M13" s="142"/>
      <c r="N13" s="577"/>
      <c r="O13" s="587"/>
      <c r="P13" s="586"/>
      <c r="Q13" s="586"/>
      <c r="R13" s="586"/>
      <c r="S13" s="586"/>
      <c r="T13" s="437"/>
      <c r="U13" s="133"/>
      <c r="V13" s="110"/>
      <c r="X13" s="68"/>
      <c r="Y13" s="63"/>
      <c r="Z13" s="63"/>
      <c r="AA13" s="63"/>
      <c r="AB13" s="63"/>
    </row>
    <row r="14" spans="1:38" s="70" customFormat="1" ht="13.5" customHeight="1" x14ac:dyDescent="0.25">
      <c r="A14" s="62">
        <v>47</v>
      </c>
      <c r="B14" s="590"/>
      <c r="C14" s="590"/>
      <c r="D14" s="584" t="s">
        <v>197</v>
      </c>
      <c r="E14" s="584"/>
      <c r="F14" s="584"/>
      <c r="G14" s="584"/>
      <c r="H14" s="584"/>
      <c r="I14" s="584"/>
      <c r="J14" s="128"/>
      <c r="K14" s="590"/>
      <c r="L14" s="71"/>
      <c r="M14" s="142"/>
      <c r="N14" s="577"/>
      <c r="O14" s="586"/>
      <c r="P14" s="586"/>
      <c r="Q14" s="586"/>
      <c r="R14" s="586"/>
      <c r="S14" s="586"/>
      <c r="T14" s="437"/>
      <c r="U14" s="133"/>
      <c r="V14" s="110"/>
      <c r="X14" s="63"/>
      <c r="Y14" s="63"/>
      <c r="Z14" s="64"/>
      <c r="AA14" s="63"/>
      <c r="AB14" s="63"/>
    </row>
    <row r="15" spans="1:38" s="70" customFormat="1" ht="13.5" customHeight="1" x14ac:dyDescent="0.25">
      <c r="A15" s="62">
        <v>46</v>
      </c>
      <c r="B15" s="590"/>
      <c r="C15" s="590"/>
      <c r="D15" s="584" t="s">
        <v>501</v>
      </c>
      <c r="E15" s="584"/>
      <c r="F15" s="584"/>
      <c r="G15" s="584"/>
      <c r="H15" s="584"/>
      <c r="I15" s="584"/>
      <c r="J15" s="129"/>
      <c r="K15" s="590"/>
      <c r="L15" s="71"/>
      <c r="M15" s="142"/>
      <c r="N15" s="577"/>
      <c r="O15" s="586"/>
      <c r="P15" s="586"/>
      <c r="Q15" s="586"/>
      <c r="R15" s="586"/>
      <c r="S15" s="586"/>
      <c r="T15" s="437"/>
      <c r="U15" s="134"/>
      <c r="V15" s="110"/>
      <c r="X15" s="63"/>
      <c r="Y15" s="63"/>
      <c r="Z15" s="63"/>
      <c r="AA15" s="63"/>
      <c r="AB15" s="78"/>
    </row>
    <row r="16" spans="1:38" s="70" customFormat="1" ht="13.5" customHeight="1" x14ac:dyDescent="0.25">
      <c r="A16" s="62">
        <v>45</v>
      </c>
      <c r="B16" s="590"/>
      <c r="C16" s="590"/>
      <c r="D16" s="584" t="s">
        <v>502</v>
      </c>
      <c r="E16" s="584"/>
      <c r="F16" s="584"/>
      <c r="G16" s="584"/>
      <c r="H16" s="584"/>
      <c r="I16" s="584"/>
      <c r="J16" s="130"/>
      <c r="K16" s="590"/>
      <c r="L16" s="71"/>
      <c r="M16" s="142"/>
      <c r="N16" s="602"/>
      <c r="O16" s="146"/>
      <c r="P16" s="142"/>
      <c r="Q16" s="142"/>
      <c r="R16" s="142"/>
      <c r="S16" s="142"/>
      <c r="T16" s="142"/>
      <c r="U16" s="142"/>
      <c r="V16" s="110"/>
      <c r="X16" s="63"/>
      <c r="Y16" s="63"/>
      <c r="Z16" s="63"/>
      <c r="AA16" s="63"/>
      <c r="AB16" s="63"/>
    </row>
    <row r="17" spans="1:38" s="70" customFormat="1" ht="13.5" customHeight="1" x14ac:dyDescent="0.25">
      <c r="A17" s="62">
        <v>44</v>
      </c>
      <c r="B17" s="590"/>
      <c r="C17" s="590"/>
      <c r="D17" s="16"/>
      <c r="E17" s="590"/>
      <c r="F17" s="131"/>
      <c r="G17" s="131"/>
      <c r="H17" s="131"/>
      <c r="I17" s="131"/>
      <c r="J17" s="10"/>
      <c r="K17" s="590"/>
      <c r="L17" s="71"/>
      <c r="M17" s="142"/>
      <c r="N17" s="577"/>
      <c r="O17" s="603" t="s">
        <v>491</v>
      </c>
      <c r="P17" s="604"/>
      <c r="Q17" s="604"/>
      <c r="R17" s="604"/>
      <c r="S17" s="604"/>
      <c r="T17" s="605"/>
      <c r="U17" s="591"/>
      <c r="V17" s="110"/>
      <c r="X17" s="63"/>
      <c r="Y17" s="63"/>
      <c r="Z17" s="63"/>
      <c r="AA17" s="63"/>
      <c r="AB17" s="63"/>
    </row>
    <row r="18" spans="1:38" s="70" customFormat="1" ht="13.5" customHeight="1" x14ac:dyDescent="0.25">
      <c r="A18" s="62">
        <v>43</v>
      </c>
      <c r="B18" s="590"/>
      <c r="C18" s="590"/>
      <c r="D18" s="582" t="s">
        <v>503</v>
      </c>
      <c r="E18" s="577"/>
      <c r="F18" s="575"/>
      <c r="G18" s="575"/>
      <c r="H18" s="575"/>
      <c r="I18" s="581"/>
      <c r="J18" s="127">
        <f>SUM(J19:J23)</f>
        <v>0</v>
      </c>
      <c r="K18" s="590"/>
      <c r="L18" s="71"/>
      <c r="M18" s="142"/>
      <c r="N18" s="577"/>
      <c r="O18" s="146"/>
      <c r="P18" s="577"/>
      <c r="Q18" s="577"/>
      <c r="R18" s="577"/>
      <c r="S18" s="577"/>
      <c r="T18" s="577"/>
      <c r="U18" s="577"/>
      <c r="V18" s="590"/>
      <c r="X18" s="63"/>
      <c r="Y18" s="63"/>
      <c r="Z18" s="63"/>
      <c r="AA18" s="63"/>
      <c r="AB18" s="78"/>
    </row>
    <row r="19" spans="1:38" s="70" customFormat="1" ht="13.5" customHeight="1" x14ac:dyDescent="0.25">
      <c r="A19" s="62">
        <v>42</v>
      </c>
      <c r="B19" s="590"/>
      <c r="C19" s="590"/>
      <c r="D19" s="584" t="s">
        <v>504</v>
      </c>
      <c r="E19" s="584"/>
      <c r="F19" s="584"/>
      <c r="G19" s="584"/>
      <c r="H19" s="584"/>
      <c r="I19" s="584"/>
      <c r="J19" s="128"/>
      <c r="K19" s="590"/>
      <c r="L19" s="71"/>
      <c r="M19" s="142"/>
      <c r="N19" s="577"/>
      <c r="O19" s="580" t="s">
        <v>344</v>
      </c>
      <c r="P19" s="135"/>
      <c r="Q19" s="135"/>
      <c r="R19" s="135"/>
      <c r="S19" s="135"/>
      <c r="T19" s="136"/>
      <c r="U19" s="137"/>
      <c r="V19" s="145"/>
      <c r="X19" s="63"/>
      <c r="Y19" s="63"/>
      <c r="Z19" s="63"/>
      <c r="AA19" s="63"/>
      <c r="AB19" s="63"/>
    </row>
    <row r="20" spans="1:38" s="70" customFormat="1" ht="13.5" customHeight="1" x14ac:dyDescent="0.25">
      <c r="A20" s="62">
        <v>41</v>
      </c>
      <c r="B20" s="590"/>
      <c r="C20" s="590"/>
      <c r="D20" s="584" t="s">
        <v>505</v>
      </c>
      <c r="E20" s="584"/>
      <c r="F20" s="584"/>
      <c r="G20" s="584"/>
      <c r="H20" s="584"/>
      <c r="I20" s="584"/>
      <c r="J20" s="129"/>
      <c r="K20" s="590"/>
      <c r="L20" s="74"/>
      <c r="M20" s="142"/>
      <c r="N20" s="577"/>
      <c r="O20" s="159"/>
      <c r="P20" s="577"/>
      <c r="Q20" s="577"/>
      <c r="R20" s="577"/>
      <c r="S20" s="577"/>
      <c r="T20" s="577"/>
      <c r="U20" s="577"/>
      <c r="V20" s="59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0"/>
      <c r="C21" s="590"/>
      <c r="D21" s="584" t="s">
        <v>506</v>
      </c>
      <c r="E21" s="584"/>
      <c r="F21" s="584"/>
      <c r="G21" s="584"/>
      <c r="H21" s="584"/>
      <c r="I21" s="584"/>
      <c r="J21" s="129"/>
      <c r="K21" s="590"/>
      <c r="L21" s="71"/>
      <c r="M21" s="142"/>
      <c r="N21" s="577"/>
      <c r="O21" s="582" t="s">
        <v>495</v>
      </c>
      <c r="P21" s="577"/>
      <c r="Q21" s="577"/>
      <c r="R21" s="577"/>
      <c r="S21" s="577"/>
      <c r="T21" s="577"/>
      <c r="U21" s="127">
        <f>SUM(U22:U23)</f>
        <v>0</v>
      </c>
      <c r="V21" s="590"/>
      <c r="X21" s="63"/>
      <c r="Y21" s="63"/>
      <c r="Z21" s="63"/>
      <c r="AA21" s="63"/>
      <c r="AB21" s="63"/>
    </row>
    <row r="22" spans="1:38" s="70" customFormat="1" ht="13.5" customHeight="1" x14ac:dyDescent="0.25">
      <c r="A22" s="62">
        <v>39</v>
      </c>
      <c r="B22" s="590"/>
      <c r="C22" s="590"/>
      <c r="D22" s="584" t="s">
        <v>507</v>
      </c>
      <c r="E22" s="584"/>
      <c r="F22" s="584"/>
      <c r="G22" s="584"/>
      <c r="H22" s="584"/>
      <c r="I22" s="584"/>
      <c r="J22" s="129"/>
      <c r="K22" s="590"/>
      <c r="L22" s="71"/>
      <c r="M22" s="9"/>
      <c r="N22" s="577"/>
      <c r="O22" s="587"/>
      <c r="P22" s="587"/>
      <c r="Q22" s="587"/>
      <c r="R22" s="587"/>
      <c r="S22" s="587"/>
      <c r="T22" s="587"/>
      <c r="U22" s="132"/>
      <c r="V22" s="590"/>
    </row>
    <row r="23" spans="1:38" s="70" customFormat="1" ht="13.5" customHeight="1" x14ac:dyDescent="0.25">
      <c r="A23" s="62">
        <v>38</v>
      </c>
      <c r="B23" s="590"/>
      <c r="C23" s="590"/>
      <c r="D23" s="584" t="s">
        <v>508</v>
      </c>
      <c r="E23" s="584"/>
      <c r="F23" s="584"/>
      <c r="G23" s="584"/>
      <c r="H23" s="584"/>
      <c r="I23" s="584"/>
      <c r="J23" s="130"/>
      <c r="K23" s="590"/>
      <c r="L23" s="71"/>
      <c r="M23" s="142"/>
      <c r="N23" s="577"/>
      <c r="O23" s="586"/>
      <c r="P23" s="586"/>
      <c r="Q23" s="586"/>
      <c r="R23" s="586"/>
      <c r="S23" s="586"/>
      <c r="T23" s="586"/>
      <c r="U23" s="134"/>
      <c r="V23" s="590"/>
    </row>
    <row r="24" spans="1:38" s="70" customFormat="1" ht="13.5" customHeight="1" x14ac:dyDescent="0.25">
      <c r="A24" s="62">
        <v>37</v>
      </c>
      <c r="B24" s="590"/>
      <c r="C24" s="590"/>
      <c r="D24" s="16"/>
      <c r="E24" s="16"/>
      <c r="F24" s="16"/>
      <c r="G24" s="16"/>
      <c r="H24" s="16"/>
      <c r="I24" s="16"/>
      <c r="J24" s="10"/>
      <c r="K24" s="590"/>
      <c r="L24" s="71"/>
      <c r="M24" s="142"/>
      <c r="N24" s="577"/>
      <c r="O24" s="590"/>
      <c r="P24" s="590"/>
      <c r="Q24" s="590"/>
      <c r="R24" s="590"/>
      <c r="S24" s="590"/>
      <c r="T24" s="590"/>
      <c r="U24" s="590"/>
      <c r="V24" s="590"/>
    </row>
    <row r="25" spans="1:38" s="70" customFormat="1" ht="13.5" customHeight="1" x14ac:dyDescent="0.25">
      <c r="A25" s="62">
        <v>36</v>
      </c>
      <c r="B25" s="590"/>
      <c r="C25" s="590"/>
      <c r="D25" s="590"/>
      <c r="E25" s="590"/>
      <c r="F25" s="590"/>
      <c r="G25" s="590"/>
      <c r="H25" s="590"/>
      <c r="I25" s="590"/>
      <c r="J25" s="590"/>
      <c r="K25" s="590"/>
      <c r="L25" s="71"/>
      <c r="M25" s="142"/>
      <c r="N25" s="577"/>
      <c r="O25" s="582" t="s">
        <v>509</v>
      </c>
      <c r="P25" s="575"/>
      <c r="Q25" s="575"/>
      <c r="R25" s="575"/>
      <c r="S25" s="575"/>
      <c r="T25" s="581"/>
      <c r="U25" s="127">
        <f>SUM(U26:U28)</f>
        <v>0</v>
      </c>
      <c r="V25" s="590"/>
    </row>
    <row r="26" spans="1:38" s="70" customFormat="1" ht="13.5" customHeight="1" x14ac:dyDescent="0.25">
      <c r="A26" s="62">
        <v>35</v>
      </c>
      <c r="B26" s="487" t="s">
        <v>394</v>
      </c>
      <c r="C26" s="588" t="s">
        <v>510</v>
      </c>
      <c r="D26" s="450"/>
      <c r="E26" s="450"/>
      <c r="F26" s="450"/>
      <c r="G26" s="450"/>
      <c r="H26" s="450"/>
      <c r="I26" s="450"/>
      <c r="J26" s="124">
        <f>SUM(J29:J32)</f>
        <v>0</v>
      </c>
      <c r="K26" s="590"/>
      <c r="L26" s="71"/>
      <c r="M26" s="142"/>
      <c r="N26" s="577"/>
      <c r="O26" s="584" t="s">
        <v>197</v>
      </c>
      <c r="P26" s="584"/>
      <c r="Q26" s="584"/>
      <c r="R26" s="584"/>
      <c r="S26" s="584"/>
      <c r="T26" s="584"/>
      <c r="U26" s="128"/>
      <c r="V26" s="590"/>
    </row>
    <row r="27" spans="1:38" s="70" customFormat="1" ht="13.5" customHeight="1" x14ac:dyDescent="0.25">
      <c r="A27" s="62">
        <v>34</v>
      </c>
      <c r="B27" s="142"/>
      <c r="C27" s="577"/>
      <c r="D27" s="450"/>
      <c r="E27" s="450"/>
      <c r="F27" s="450"/>
      <c r="G27" s="450"/>
      <c r="H27" s="450"/>
      <c r="I27" s="450"/>
      <c r="J27" s="124"/>
      <c r="K27" s="590"/>
      <c r="L27" s="71"/>
      <c r="M27" s="142"/>
      <c r="N27" s="577"/>
      <c r="O27" s="584" t="s">
        <v>511</v>
      </c>
      <c r="P27" s="584"/>
      <c r="Q27" s="584"/>
      <c r="R27" s="584"/>
      <c r="S27" s="584"/>
      <c r="T27" s="584"/>
      <c r="U27" s="129"/>
      <c r="V27" s="590"/>
    </row>
    <row r="28" spans="1:38" s="70" customFormat="1" ht="13.5" customHeight="1" x14ac:dyDescent="0.25">
      <c r="A28" s="62">
        <v>33</v>
      </c>
      <c r="B28" s="143"/>
      <c r="C28" s="577"/>
      <c r="D28" s="576"/>
      <c r="E28" s="576"/>
      <c r="F28" s="576"/>
      <c r="G28" s="576"/>
      <c r="H28" s="140"/>
      <c r="I28" s="140"/>
      <c r="J28" s="140"/>
      <c r="K28" s="590"/>
      <c r="L28" s="71"/>
      <c r="M28" s="142"/>
      <c r="N28" s="577"/>
      <c r="O28" s="584" t="s">
        <v>512</v>
      </c>
      <c r="P28" s="584"/>
      <c r="Q28" s="584"/>
      <c r="R28" s="584"/>
      <c r="S28" s="584"/>
      <c r="T28" s="584"/>
      <c r="U28" s="130"/>
      <c r="V28" s="590"/>
    </row>
    <row r="29" spans="1:38" s="70" customFormat="1" ht="13.5" customHeight="1" x14ac:dyDescent="0.25">
      <c r="A29" s="62">
        <v>32</v>
      </c>
      <c r="B29" s="143"/>
      <c r="C29" s="577"/>
      <c r="D29" s="584" t="s">
        <v>513</v>
      </c>
      <c r="E29" s="584"/>
      <c r="F29" s="584"/>
      <c r="G29" s="584"/>
      <c r="H29" s="584"/>
      <c r="I29" s="584"/>
      <c r="J29" s="128"/>
      <c r="K29" s="590"/>
      <c r="L29" s="71"/>
      <c r="M29" s="590"/>
      <c r="N29" s="590"/>
      <c r="O29" s="590"/>
      <c r="P29" s="590"/>
      <c r="Q29" s="590"/>
      <c r="R29" s="590"/>
      <c r="S29" s="590"/>
      <c r="T29" s="590"/>
      <c r="U29" s="590"/>
      <c r="V29" s="590"/>
    </row>
    <row r="30" spans="1:38" s="70" customFormat="1" ht="13.5" customHeight="1" x14ac:dyDescent="0.25">
      <c r="A30" s="62">
        <v>31</v>
      </c>
      <c r="B30" s="590"/>
      <c r="C30" s="577"/>
      <c r="D30" s="584" t="s">
        <v>515</v>
      </c>
      <c r="E30" s="584"/>
      <c r="F30" s="584"/>
      <c r="G30" s="584"/>
      <c r="H30" s="584"/>
      <c r="I30" s="584"/>
      <c r="J30" s="129"/>
      <c r="K30" s="590"/>
      <c r="L30" s="75"/>
      <c r="M30" s="142"/>
      <c r="N30" s="577"/>
      <c r="O30" s="582" t="s">
        <v>514</v>
      </c>
      <c r="P30" s="575"/>
      <c r="Q30" s="575"/>
      <c r="R30" s="575"/>
      <c r="S30" s="575"/>
      <c r="T30" s="581"/>
      <c r="U30" s="127">
        <f>SUM(U31:U33)</f>
        <v>0</v>
      </c>
      <c r="V30" s="590"/>
      <c r="W30" s="79"/>
      <c r="AE30" s="79"/>
      <c r="AF30" s="79"/>
      <c r="AG30" s="79"/>
      <c r="AH30" s="79"/>
      <c r="AI30" s="79"/>
      <c r="AJ30" s="79"/>
      <c r="AK30" s="79"/>
      <c r="AL30" s="79"/>
    </row>
    <row r="31" spans="1:38" s="70" customFormat="1" ht="13.5" customHeight="1" x14ac:dyDescent="0.25">
      <c r="A31" s="62">
        <v>30</v>
      </c>
      <c r="B31" s="144"/>
      <c r="C31" s="577"/>
      <c r="D31" s="584" t="s">
        <v>516</v>
      </c>
      <c r="E31" s="584"/>
      <c r="F31" s="584"/>
      <c r="G31" s="584"/>
      <c r="H31" s="584"/>
      <c r="I31" s="584"/>
      <c r="J31" s="130"/>
      <c r="K31" s="590"/>
      <c r="L31" s="71"/>
      <c r="M31" s="142"/>
      <c r="N31" s="577"/>
      <c r="O31" s="584" t="s">
        <v>197</v>
      </c>
      <c r="P31" s="584"/>
      <c r="Q31" s="584"/>
      <c r="R31" s="584"/>
      <c r="S31" s="584"/>
      <c r="T31" s="584"/>
      <c r="U31" s="128"/>
      <c r="V31" s="590"/>
    </row>
    <row r="32" spans="1:38" s="70" customFormat="1" ht="13.5" customHeight="1" x14ac:dyDescent="0.25">
      <c r="A32" s="62">
        <v>29</v>
      </c>
      <c r="B32" s="590"/>
      <c r="C32" s="590"/>
      <c r="D32" s="16"/>
      <c r="E32" s="16"/>
      <c r="F32" s="16"/>
      <c r="G32" s="16"/>
      <c r="H32" s="16"/>
      <c r="I32" s="16"/>
      <c r="J32" s="10"/>
      <c r="K32" s="590"/>
      <c r="L32" s="71"/>
      <c r="M32" s="142"/>
      <c r="N32" s="577"/>
      <c r="O32" s="584" t="s">
        <v>511</v>
      </c>
      <c r="P32" s="584"/>
      <c r="Q32" s="584"/>
      <c r="R32" s="584"/>
      <c r="S32" s="584"/>
      <c r="T32" s="584"/>
      <c r="U32" s="129"/>
      <c r="V32" s="590"/>
    </row>
    <row r="33" spans="1:22" s="70" customFormat="1" ht="13.5" customHeight="1" x14ac:dyDescent="0.25">
      <c r="A33" s="62">
        <v>28</v>
      </c>
      <c r="B33" s="590"/>
      <c r="C33" s="590"/>
      <c r="D33" s="590"/>
      <c r="E33" s="590"/>
      <c r="F33" s="590"/>
      <c r="G33" s="590"/>
      <c r="H33" s="590"/>
      <c r="I33" s="590"/>
      <c r="J33" s="590"/>
      <c r="K33" s="590"/>
      <c r="L33" s="71"/>
      <c r="M33" s="142"/>
      <c r="N33" s="577"/>
      <c r="O33" s="584" t="s">
        <v>517</v>
      </c>
      <c r="P33" s="584"/>
      <c r="Q33" s="584"/>
      <c r="R33" s="584"/>
      <c r="S33" s="584"/>
      <c r="T33" s="584"/>
      <c r="U33" s="130"/>
      <c r="V33" s="590"/>
    </row>
    <row r="34" spans="1:22" s="70" customFormat="1" ht="13.5" customHeight="1" x14ac:dyDescent="0.25">
      <c r="A34" s="62">
        <v>27</v>
      </c>
      <c r="B34" s="487" t="s">
        <v>394</v>
      </c>
      <c r="C34" s="588" t="s">
        <v>518</v>
      </c>
      <c r="D34" s="450"/>
      <c r="E34" s="450"/>
      <c r="F34" s="450"/>
      <c r="G34" s="450"/>
      <c r="H34" s="450"/>
      <c r="I34" s="450"/>
      <c r="J34" s="124">
        <f>SUM(J37:J42)</f>
        <v>0</v>
      </c>
      <c r="K34" s="590"/>
      <c r="L34" s="71"/>
      <c r="M34" s="142"/>
      <c r="N34" s="577"/>
      <c r="O34" s="16"/>
      <c r="P34" s="16"/>
      <c r="Q34" s="16"/>
      <c r="R34" s="16"/>
      <c r="S34" s="16"/>
      <c r="T34" s="16"/>
      <c r="U34" s="10"/>
      <c r="V34" s="590"/>
    </row>
    <row r="35" spans="1:22" s="70" customFormat="1" ht="13.5" customHeight="1" x14ac:dyDescent="0.25">
      <c r="A35" s="62">
        <v>26</v>
      </c>
      <c r="B35" s="142"/>
      <c r="C35" s="577"/>
      <c r="D35" s="450"/>
      <c r="E35" s="450"/>
      <c r="F35" s="450"/>
      <c r="G35" s="450"/>
      <c r="H35" s="450"/>
      <c r="I35" s="450"/>
      <c r="J35" s="124"/>
      <c r="K35" s="590"/>
      <c r="L35" s="71"/>
      <c r="M35" s="142"/>
      <c r="N35" s="577"/>
      <c r="O35" s="582"/>
      <c r="P35" s="582"/>
      <c r="Q35" s="582"/>
      <c r="R35" s="582"/>
      <c r="S35" s="582"/>
      <c r="T35" s="577"/>
      <c r="U35" s="577"/>
      <c r="V35" s="590"/>
    </row>
    <row r="36" spans="1:22" s="70" customFormat="1" ht="13.5" customHeight="1" x14ac:dyDescent="0.25">
      <c r="A36" s="62">
        <v>25</v>
      </c>
      <c r="B36" s="143"/>
      <c r="C36" s="577"/>
      <c r="D36" s="576"/>
      <c r="E36" s="576"/>
      <c r="F36" s="576"/>
      <c r="G36" s="576"/>
      <c r="H36" s="140"/>
      <c r="I36" s="140"/>
      <c r="J36" s="140"/>
      <c r="K36" s="590"/>
      <c r="L36" s="71"/>
      <c r="M36" s="142"/>
      <c r="N36" s="577"/>
      <c r="O36" s="582"/>
      <c r="P36" s="582"/>
      <c r="Q36" s="582"/>
      <c r="R36" s="582"/>
      <c r="S36" s="582"/>
      <c r="T36" s="577"/>
      <c r="U36" s="577"/>
      <c r="V36" s="590"/>
    </row>
    <row r="37" spans="1:22" s="70" customFormat="1" ht="13.5" customHeight="1" x14ac:dyDescent="0.25">
      <c r="A37" s="62">
        <v>24</v>
      </c>
      <c r="B37" s="143"/>
      <c r="C37" s="577"/>
      <c r="D37" s="584" t="s">
        <v>519</v>
      </c>
      <c r="E37" s="584"/>
      <c r="F37" s="584"/>
      <c r="G37" s="584"/>
      <c r="H37" s="584"/>
      <c r="I37" s="584"/>
      <c r="J37" s="128"/>
      <c r="K37" s="590"/>
      <c r="L37" s="71"/>
      <c r="M37" s="142"/>
      <c r="N37" s="577"/>
      <c r="O37" s="147" t="s">
        <v>489</v>
      </c>
      <c r="P37" s="582"/>
      <c r="Q37" s="582"/>
      <c r="R37" s="582"/>
      <c r="S37" s="582"/>
      <c r="T37" s="577"/>
      <c r="U37" s="577"/>
      <c r="V37" s="590"/>
    </row>
    <row r="38" spans="1:22" s="70" customFormat="1" ht="13.5" customHeight="1" x14ac:dyDescent="0.25">
      <c r="A38" s="62">
        <v>23</v>
      </c>
      <c r="B38" s="590"/>
      <c r="C38" s="577"/>
      <c r="D38" s="584" t="s">
        <v>520</v>
      </c>
      <c r="E38" s="584"/>
      <c r="F38" s="584"/>
      <c r="G38" s="584"/>
      <c r="H38" s="584"/>
      <c r="I38" s="584"/>
      <c r="J38" s="129"/>
      <c r="K38" s="590"/>
      <c r="L38" s="71"/>
      <c r="M38" s="142"/>
      <c r="N38" s="577"/>
      <c r="O38" s="582"/>
      <c r="P38" s="582"/>
      <c r="Q38" s="582"/>
      <c r="R38" s="582"/>
      <c r="S38" s="582"/>
      <c r="T38" s="577"/>
      <c r="U38" s="577"/>
      <c r="V38" s="590"/>
    </row>
    <row r="39" spans="1:22" s="70" customFormat="1" ht="13.5" customHeight="1" x14ac:dyDescent="0.25">
      <c r="A39" s="62">
        <v>22</v>
      </c>
      <c r="B39" s="144"/>
      <c r="C39" s="577"/>
      <c r="D39" s="584" t="s">
        <v>521</v>
      </c>
      <c r="E39" s="584"/>
      <c r="F39" s="584"/>
      <c r="G39" s="584"/>
      <c r="H39" s="584"/>
      <c r="I39" s="584"/>
      <c r="J39" s="388"/>
      <c r="K39" s="590"/>
      <c r="L39" s="71"/>
      <c r="M39" s="142"/>
      <c r="N39" s="577"/>
      <c r="O39" s="582"/>
      <c r="P39" s="582"/>
      <c r="Q39" s="582"/>
      <c r="R39" s="582"/>
      <c r="S39" s="582"/>
      <c r="T39" s="577"/>
      <c r="U39" s="577"/>
      <c r="V39" s="590"/>
    </row>
    <row r="40" spans="1:22" s="70" customFormat="1" ht="13.5" customHeight="1" x14ac:dyDescent="0.25">
      <c r="A40" s="62">
        <v>21</v>
      </c>
      <c r="B40" s="590"/>
      <c r="C40" s="590"/>
      <c r="D40" s="879" t="s">
        <v>522</v>
      </c>
      <c r="E40" s="880"/>
      <c r="F40" s="880"/>
      <c r="G40" s="880"/>
      <c r="H40" s="880"/>
      <c r="I40" s="881"/>
      <c r="J40" s="882"/>
      <c r="K40" s="590"/>
      <c r="L40" s="71"/>
      <c r="M40" s="142"/>
      <c r="N40" s="577"/>
      <c r="O40" s="582"/>
      <c r="P40" s="582"/>
      <c r="Q40" s="582"/>
      <c r="R40" s="582"/>
      <c r="S40" s="582"/>
      <c r="T40" s="577"/>
      <c r="U40" s="577"/>
      <c r="V40" s="590"/>
    </row>
    <row r="41" spans="1:22" s="70" customFormat="1" ht="13.5" customHeight="1" x14ac:dyDescent="0.25">
      <c r="A41" s="62">
        <v>20</v>
      </c>
      <c r="B41" s="590"/>
      <c r="C41" s="590"/>
      <c r="D41" s="884" t="s">
        <v>523</v>
      </c>
      <c r="E41" s="885"/>
      <c r="F41" s="885"/>
      <c r="G41" s="885"/>
      <c r="H41" s="885"/>
      <c r="I41" s="886"/>
      <c r="J41" s="883"/>
      <c r="K41" s="590"/>
      <c r="L41" s="71"/>
      <c r="M41" s="142"/>
      <c r="N41" s="577"/>
      <c r="O41" s="582"/>
      <c r="P41" s="582"/>
      <c r="Q41" s="582"/>
      <c r="R41" s="582"/>
      <c r="S41" s="582"/>
      <c r="T41" s="577"/>
      <c r="U41" s="577"/>
      <c r="V41" s="590"/>
    </row>
    <row r="42" spans="1:22" s="70" customFormat="1" ht="13.5" customHeight="1" x14ac:dyDescent="0.25">
      <c r="A42" s="62">
        <v>19</v>
      </c>
      <c r="B42" s="590"/>
      <c r="C42" s="590"/>
      <c r="D42" s="590"/>
      <c r="E42" s="590"/>
      <c r="F42" s="590"/>
      <c r="G42" s="590"/>
      <c r="H42" s="138"/>
      <c r="I42" s="138"/>
      <c r="J42" s="138"/>
      <c r="K42" s="590"/>
      <c r="L42" s="71"/>
      <c r="M42" s="142"/>
      <c r="N42" s="577"/>
      <c r="O42" s="582"/>
      <c r="P42" s="582"/>
      <c r="Q42" s="582"/>
      <c r="R42" s="582"/>
      <c r="S42" s="582"/>
      <c r="T42" s="577"/>
      <c r="U42" s="577"/>
      <c r="V42" s="590"/>
    </row>
    <row r="43" spans="1:22" s="70" customFormat="1" ht="13.5" customHeight="1" x14ac:dyDescent="0.25">
      <c r="A43" s="62">
        <v>18</v>
      </c>
      <c r="B43" s="590"/>
      <c r="C43" s="590"/>
      <c r="D43" s="590"/>
      <c r="E43" s="590"/>
      <c r="F43" s="590"/>
      <c r="G43" s="590"/>
      <c r="H43" s="138"/>
      <c r="I43" s="138"/>
      <c r="J43" s="138"/>
      <c r="K43" s="590"/>
      <c r="L43" s="71"/>
      <c r="M43" s="142"/>
      <c r="N43" s="577"/>
      <c r="O43" s="582"/>
      <c r="P43" s="582"/>
      <c r="Q43" s="582"/>
      <c r="R43" s="582"/>
      <c r="S43" s="582"/>
      <c r="T43" s="577"/>
      <c r="U43" s="577"/>
      <c r="V43" s="590"/>
    </row>
    <row r="44" spans="1:22" s="70" customFormat="1" ht="13.5" customHeight="1" x14ac:dyDescent="0.25">
      <c r="A44" s="62">
        <v>17</v>
      </c>
      <c r="B44" s="590"/>
      <c r="C44" s="590"/>
      <c r="D44" s="590"/>
      <c r="E44" s="590"/>
      <c r="F44" s="590"/>
      <c r="G44" s="590"/>
      <c r="H44" s="138"/>
      <c r="I44" s="138"/>
      <c r="J44" s="138"/>
      <c r="K44" s="590"/>
      <c r="L44" s="71"/>
      <c r="M44" s="142"/>
      <c r="N44" s="577"/>
      <c r="O44" s="582"/>
      <c r="P44" s="582"/>
      <c r="Q44" s="582"/>
      <c r="R44" s="582"/>
      <c r="S44" s="582"/>
      <c r="T44" s="577"/>
      <c r="U44" s="577"/>
      <c r="V44" s="590"/>
    </row>
    <row r="45" spans="1:22" s="70" customFormat="1" ht="13.5" customHeight="1" x14ac:dyDescent="0.25">
      <c r="A45" s="62">
        <v>16</v>
      </c>
      <c r="B45" s="590"/>
      <c r="C45" s="590"/>
      <c r="D45" s="590"/>
      <c r="E45" s="590"/>
      <c r="F45" s="590"/>
      <c r="G45" s="590"/>
      <c r="H45" s="138"/>
      <c r="I45" s="138"/>
      <c r="J45" s="138"/>
      <c r="K45" s="590"/>
      <c r="L45" s="71"/>
      <c r="M45" s="142"/>
      <c r="N45" s="577"/>
      <c r="O45" s="582"/>
      <c r="P45" s="582"/>
      <c r="Q45" s="582"/>
      <c r="R45" s="582"/>
      <c r="S45" s="582"/>
      <c r="T45" s="577"/>
      <c r="U45" s="577"/>
      <c r="V45" s="590"/>
    </row>
    <row r="46" spans="1:22" s="70" customFormat="1" ht="13.5" customHeight="1" x14ac:dyDescent="0.25">
      <c r="A46" s="62">
        <v>15</v>
      </c>
      <c r="B46" s="590"/>
      <c r="C46" s="590"/>
      <c r="D46" s="590"/>
      <c r="E46" s="590"/>
      <c r="F46" s="590"/>
      <c r="G46" s="590"/>
      <c r="H46" s="138"/>
      <c r="I46" s="138"/>
      <c r="J46" s="138"/>
      <c r="K46" s="590"/>
      <c r="L46" s="71"/>
      <c r="M46" s="142"/>
      <c r="N46" s="577"/>
      <c r="O46" s="582"/>
      <c r="P46" s="582"/>
      <c r="Q46" s="582"/>
      <c r="R46" s="582"/>
      <c r="S46" s="582"/>
      <c r="T46" s="577"/>
      <c r="U46" s="577"/>
      <c r="V46" s="590"/>
    </row>
    <row r="47" spans="1:22" s="70" customFormat="1" ht="13.5" customHeight="1" x14ac:dyDescent="0.25">
      <c r="A47" s="62">
        <v>14</v>
      </c>
      <c r="B47" s="590"/>
      <c r="C47" s="590"/>
      <c r="D47" s="590"/>
      <c r="E47" s="590"/>
      <c r="F47" s="590"/>
      <c r="G47" s="590"/>
      <c r="H47" s="138"/>
      <c r="I47" s="138"/>
      <c r="J47" s="138"/>
      <c r="K47" s="590"/>
      <c r="L47" s="71"/>
      <c r="M47" s="142"/>
      <c r="N47" s="577"/>
      <c r="O47" s="582"/>
      <c r="P47" s="582"/>
      <c r="Q47" s="582"/>
      <c r="R47" s="582"/>
      <c r="S47" s="582"/>
      <c r="T47" s="577"/>
      <c r="U47" s="577"/>
      <c r="V47" s="590"/>
    </row>
    <row r="48" spans="1:22" s="70" customFormat="1" ht="13.5" customHeight="1" x14ac:dyDescent="0.25">
      <c r="A48" s="62">
        <v>13</v>
      </c>
      <c r="B48" s="590"/>
      <c r="C48" s="590"/>
      <c r="D48" s="590"/>
      <c r="E48" s="590"/>
      <c r="F48" s="590"/>
      <c r="G48" s="590"/>
      <c r="H48" s="138"/>
      <c r="I48" s="138"/>
      <c r="J48" s="138"/>
      <c r="K48" s="590"/>
      <c r="L48" s="71"/>
      <c r="M48" s="142"/>
      <c r="N48" s="577"/>
      <c r="O48" s="582"/>
      <c r="P48" s="582"/>
      <c r="Q48" s="582"/>
      <c r="R48" s="582"/>
      <c r="S48" s="582"/>
      <c r="T48" s="577"/>
      <c r="U48" s="577"/>
      <c r="V48" s="590"/>
    </row>
    <row r="49" spans="1:23" s="70" customFormat="1" ht="13.5" customHeight="1" x14ac:dyDescent="0.25">
      <c r="A49" s="62">
        <v>12</v>
      </c>
      <c r="B49" s="590"/>
      <c r="C49" s="590"/>
      <c r="D49" s="590"/>
      <c r="E49" s="590"/>
      <c r="F49" s="590"/>
      <c r="G49" s="590"/>
      <c r="H49" s="138"/>
      <c r="I49" s="138"/>
      <c r="J49" s="138"/>
      <c r="K49" s="590"/>
      <c r="L49" s="71"/>
      <c r="M49" s="142"/>
      <c r="N49" s="9"/>
      <c r="O49" s="577"/>
      <c r="P49" s="577"/>
      <c r="Q49" s="577"/>
      <c r="R49" s="577"/>
      <c r="S49" s="577"/>
      <c r="T49" s="577"/>
      <c r="U49" s="577"/>
      <c r="V49" s="590"/>
    </row>
    <row r="50" spans="1:23" s="70" customFormat="1" ht="13.5" customHeight="1" x14ac:dyDescent="0.25">
      <c r="A50" s="62">
        <v>11</v>
      </c>
      <c r="B50" s="590"/>
      <c r="C50" s="590"/>
      <c r="D50" s="590"/>
      <c r="E50" s="590"/>
      <c r="F50" s="590"/>
      <c r="G50" s="590"/>
      <c r="H50" s="138"/>
      <c r="I50" s="138"/>
      <c r="J50" s="138"/>
      <c r="K50" s="590"/>
      <c r="L50" s="71"/>
      <c r="M50" s="590"/>
      <c r="N50" s="590"/>
      <c r="O50" s="577"/>
      <c r="P50" s="577"/>
      <c r="Q50" s="577"/>
      <c r="R50" s="577"/>
      <c r="S50" s="577"/>
      <c r="T50" s="577"/>
      <c r="U50" s="577"/>
      <c r="V50" s="590"/>
    </row>
    <row r="51" spans="1:23" s="70" customFormat="1" ht="13.5" customHeight="1" x14ac:dyDescent="0.25">
      <c r="A51" s="62">
        <v>10</v>
      </c>
      <c r="B51" s="590"/>
      <c r="C51" s="590"/>
      <c r="D51" s="590"/>
      <c r="E51" s="590"/>
      <c r="F51" s="590"/>
      <c r="G51" s="590"/>
      <c r="H51" s="138"/>
      <c r="I51" s="138"/>
      <c r="J51" s="138"/>
      <c r="K51" s="590"/>
      <c r="L51" s="71"/>
      <c r="M51" s="590"/>
      <c r="N51" s="148"/>
      <c r="O51" s="577"/>
      <c r="P51" s="577"/>
      <c r="Q51" s="577"/>
      <c r="R51" s="577"/>
      <c r="S51" s="577"/>
      <c r="T51" s="577"/>
      <c r="U51" s="577"/>
      <c r="V51" s="590"/>
    </row>
    <row r="52" spans="1:23" s="70" customFormat="1" ht="13.5" customHeight="1" x14ac:dyDescent="0.25">
      <c r="A52" s="62">
        <v>9</v>
      </c>
      <c r="B52" s="590"/>
      <c r="C52" s="590"/>
      <c r="D52" s="590"/>
      <c r="E52" s="590"/>
      <c r="F52" s="590"/>
      <c r="G52" s="590"/>
      <c r="H52" s="138"/>
      <c r="I52" s="138"/>
      <c r="J52" s="138"/>
      <c r="K52" s="590"/>
      <c r="L52" s="71"/>
      <c r="M52" s="590"/>
      <c r="N52" s="590"/>
      <c r="O52" s="577"/>
      <c r="P52" s="577"/>
      <c r="Q52" s="577"/>
      <c r="R52" s="577"/>
      <c r="S52" s="577"/>
      <c r="T52" s="577"/>
      <c r="U52" s="577"/>
      <c r="V52" s="590"/>
    </row>
    <row r="53" spans="1:23" ht="13.5" customHeight="1" x14ac:dyDescent="0.25">
      <c r="A53" s="62">
        <v>8</v>
      </c>
      <c r="B53" s="590"/>
      <c r="C53" s="590"/>
      <c r="D53" s="590"/>
      <c r="E53" s="590"/>
      <c r="F53" s="590"/>
      <c r="G53" s="590"/>
      <c r="H53" s="138"/>
      <c r="I53" s="138"/>
      <c r="J53" s="138"/>
      <c r="K53" s="590"/>
      <c r="L53" s="66"/>
      <c r="M53" s="590"/>
      <c r="N53" s="96"/>
      <c r="O53" s="577"/>
      <c r="P53" s="577"/>
      <c r="Q53" s="577"/>
      <c r="R53" s="577"/>
      <c r="S53" s="577"/>
      <c r="T53" s="577"/>
      <c r="U53" s="577"/>
      <c r="V53" s="590"/>
    </row>
    <row r="54" spans="1:23" ht="13.5" customHeight="1" x14ac:dyDescent="0.25">
      <c r="A54" s="62">
        <v>7</v>
      </c>
      <c r="B54" s="590"/>
      <c r="C54" s="590"/>
      <c r="D54" s="590"/>
      <c r="E54" s="590"/>
      <c r="F54" s="590"/>
      <c r="G54" s="590"/>
      <c r="H54" s="138"/>
      <c r="I54" s="138"/>
      <c r="J54" s="138"/>
      <c r="K54" s="590"/>
      <c r="L54" s="66"/>
      <c r="M54" s="590"/>
      <c r="N54" s="577"/>
      <c r="O54" s="577"/>
      <c r="P54" s="577"/>
      <c r="Q54" s="577"/>
      <c r="R54" s="577"/>
      <c r="S54" s="577"/>
      <c r="T54" s="577"/>
      <c r="U54" s="577"/>
      <c r="V54" s="590"/>
    </row>
    <row r="55" spans="1:23" ht="13.5" customHeight="1" x14ac:dyDescent="0.25">
      <c r="A55" s="62">
        <v>6</v>
      </c>
      <c r="B55" s="590"/>
      <c r="C55" s="590"/>
      <c r="D55" s="590"/>
      <c r="E55" s="590"/>
      <c r="F55" s="590"/>
      <c r="G55" s="590"/>
      <c r="H55" s="138"/>
      <c r="I55" s="138"/>
      <c r="J55" s="138"/>
      <c r="K55" s="590"/>
      <c r="L55" s="66"/>
      <c r="M55" s="590"/>
      <c r="N55" s="577"/>
      <c r="O55" s="577"/>
      <c r="P55" s="577"/>
      <c r="Q55" s="577"/>
      <c r="R55" s="577"/>
      <c r="S55" s="577"/>
      <c r="T55" s="577"/>
      <c r="U55" s="577"/>
      <c r="V55" s="590"/>
    </row>
    <row r="56" spans="1:23" ht="13.5" customHeight="1" x14ac:dyDescent="0.25">
      <c r="A56" s="62">
        <v>5</v>
      </c>
      <c r="B56" s="590"/>
      <c r="C56" s="590"/>
      <c r="D56" s="590"/>
      <c r="E56" s="590"/>
      <c r="F56" s="590"/>
      <c r="G56" s="590"/>
      <c r="H56" s="138"/>
      <c r="I56" s="138"/>
      <c r="J56" s="138"/>
      <c r="K56" s="590"/>
      <c r="L56" s="66"/>
      <c r="M56" s="590"/>
      <c r="N56" s="149"/>
      <c r="O56" s="578"/>
      <c r="P56" s="575"/>
      <c r="Q56" s="575"/>
      <c r="R56" s="575"/>
      <c r="S56" s="575"/>
      <c r="T56" s="575"/>
      <c r="U56" s="575"/>
      <c r="V56" s="575"/>
    </row>
    <row r="57" spans="1:23" ht="13.5" customHeight="1" x14ac:dyDescent="0.25">
      <c r="A57" s="62">
        <v>4</v>
      </c>
      <c r="B57" s="590"/>
      <c r="C57" s="590"/>
      <c r="D57" s="590"/>
      <c r="E57" s="590"/>
      <c r="F57" s="590"/>
      <c r="G57" s="590"/>
      <c r="H57" s="138"/>
      <c r="I57" s="138"/>
      <c r="J57" s="138"/>
      <c r="K57" s="590"/>
      <c r="L57" s="66"/>
      <c r="M57" s="590"/>
      <c r="N57" s="577"/>
      <c r="O57" s="575"/>
      <c r="P57" s="575"/>
      <c r="Q57" s="575"/>
      <c r="R57" s="575"/>
      <c r="S57" s="575"/>
      <c r="T57" s="575"/>
      <c r="U57" s="575"/>
      <c r="V57" s="575"/>
    </row>
    <row r="58" spans="1:23" ht="13.5" customHeight="1" x14ac:dyDescent="0.25">
      <c r="A58" s="62">
        <v>3</v>
      </c>
      <c r="B58" s="590"/>
      <c r="C58" s="590"/>
      <c r="D58" s="590"/>
      <c r="E58" s="590"/>
      <c r="F58" s="590"/>
      <c r="G58" s="590"/>
      <c r="H58" s="138"/>
      <c r="I58" s="138"/>
      <c r="J58" s="138"/>
      <c r="K58" s="590"/>
      <c r="L58" s="66"/>
      <c r="M58" s="577"/>
      <c r="N58" s="577"/>
      <c r="O58" s="577"/>
      <c r="P58" s="577"/>
      <c r="Q58" s="577"/>
      <c r="R58" s="577"/>
      <c r="S58" s="577"/>
      <c r="T58" s="577"/>
      <c r="U58" s="577"/>
      <c r="V58" s="590"/>
    </row>
    <row r="59" spans="1:23" ht="13.5" customHeight="1" x14ac:dyDescent="0.25">
      <c r="A59" s="62">
        <v>2</v>
      </c>
      <c r="B59" s="590"/>
      <c r="C59" s="590"/>
      <c r="D59" s="590"/>
      <c r="E59" s="590"/>
      <c r="F59" s="590"/>
      <c r="G59" s="590"/>
      <c r="H59" s="590"/>
      <c r="I59" s="590"/>
      <c r="J59" s="9"/>
      <c r="K59" s="590"/>
      <c r="M59" s="577"/>
      <c r="N59" s="577"/>
      <c r="O59" s="577"/>
      <c r="P59" s="577"/>
      <c r="Q59" s="131"/>
      <c r="R59" s="131"/>
      <c r="S59" s="150"/>
      <c r="T59" s="131"/>
      <c r="U59" s="131"/>
      <c r="V59" s="590"/>
      <c r="W59" s="80"/>
    </row>
    <row r="60" spans="1:23" ht="13.5" customHeight="1" x14ac:dyDescent="0.25">
      <c r="A60" s="62">
        <v>1</v>
      </c>
      <c r="B60" s="590"/>
      <c r="C60" s="590"/>
      <c r="D60" s="590"/>
      <c r="E60" s="590"/>
      <c r="F60" s="590"/>
      <c r="G60" s="590"/>
      <c r="H60" s="590"/>
      <c r="I60" s="590"/>
      <c r="J60" s="590"/>
      <c r="K60" s="590"/>
      <c r="M60" s="577"/>
      <c r="N60" s="577"/>
      <c r="O60" s="577"/>
      <c r="P60" s="577"/>
      <c r="Q60" s="131"/>
      <c r="R60" s="131"/>
      <c r="S60" s="150"/>
      <c r="T60" s="131"/>
      <c r="U60" s="131"/>
      <c r="V60" s="590"/>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102"/>
      <c r="W62" s="80"/>
    </row>
    <row r="63" spans="1:23" ht="14.1" customHeight="1" x14ac:dyDescent="0.25">
      <c r="M63" s="82"/>
      <c r="N63" s="82"/>
      <c r="O63" s="82"/>
      <c r="P63" s="82"/>
      <c r="Q63" s="83"/>
      <c r="R63" s="83"/>
      <c r="S63" s="84"/>
      <c r="T63" s="80"/>
      <c r="U63" s="80"/>
      <c r="V63" s="7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row r="68" spans="13:23" ht="14.1" customHeight="1" x14ac:dyDescent="0.25">
      <c r="V68" s="80"/>
    </row>
    <row r="69" spans="13:23" ht="14.1" customHeight="1" x14ac:dyDescent="0.25">
      <c r="V69" s="80"/>
    </row>
    <row r="70" spans="13:23" ht="14.1" customHeight="1" x14ac:dyDescent="0.25">
      <c r="V70" s="80"/>
    </row>
    <row r="71" spans="13:23" ht="14.1" customHeight="1" x14ac:dyDescent="0.25">
      <c r="V71" s="80"/>
    </row>
    <row r="72" spans="13:23" ht="14.1" customHeight="1" x14ac:dyDescent="0.25">
      <c r="V72" s="80"/>
    </row>
  </sheetData>
  <mergeCells count="5">
    <mergeCell ref="U2:U3"/>
    <mergeCell ref="J8:J9"/>
    <mergeCell ref="D40:I40"/>
    <mergeCell ref="J40:J41"/>
    <mergeCell ref="D41:I4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7"/>
  <sheetViews>
    <sheetView showGridLines="0" showRowColHeaders="0" zoomScaleNormal="100" zoomScaleSheetLayoutView="85" workbookViewId="0">
      <selection activeCell="D50" sqref="D50"/>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5"/>
      <c r="I1" s="120"/>
      <c r="J1" s="438"/>
      <c r="K1" s="159"/>
      <c r="M1" s="576"/>
      <c r="N1" s="590"/>
      <c r="O1" s="590"/>
      <c r="P1" s="590"/>
      <c r="Q1" s="590"/>
      <c r="R1" s="590"/>
      <c r="S1" s="138"/>
      <c r="T1" s="138"/>
      <c r="U1" s="138"/>
      <c r="V1" s="110"/>
    </row>
    <row r="2" spans="1:38" ht="13.5" customHeight="1" x14ac:dyDescent="0.5">
      <c r="A2" s="67">
        <v>59</v>
      </c>
      <c r="B2" s="86"/>
      <c r="C2" s="86"/>
      <c r="D2" s="86"/>
      <c r="E2" s="86"/>
      <c r="F2" s="119"/>
      <c r="G2" s="119"/>
      <c r="H2" s="575"/>
      <c r="I2" s="120"/>
      <c r="J2" s="438"/>
      <c r="K2" s="159"/>
      <c r="M2" s="576"/>
      <c r="N2" s="590"/>
      <c r="O2" s="590"/>
      <c r="P2" s="590"/>
      <c r="Q2" s="590"/>
      <c r="R2" s="590"/>
      <c r="S2" s="138"/>
      <c r="T2" s="138"/>
      <c r="U2" s="138"/>
      <c r="V2" s="110"/>
    </row>
    <row r="3" spans="1:38" ht="13.5" customHeight="1" x14ac:dyDescent="0.25">
      <c r="A3" s="62">
        <v>58</v>
      </c>
      <c r="B3" s="590"/>
      <c r="C3" s="590"/>
      <c r="D3" s="590"/>
      <c r="E3" s="590"/>
      <c r="F3" s="590"/>
      <c r="G3" s="590"/>
      <c r="H3" s="590"/>
      <c r="I3" s="590"/>
      <c r="J3" s="590"/>
      <c r="K3" s="590"/>
      <c r="M3" s="576"/>
      <c r="N3" s="590"/>
      <c r="O3" s="590"/>
      <c r="P3" s="590"/>
      <c r="Q3" s="590"/>
      <c r="R3" s="590"/>
      <c r="S3" s="138"/>
      <c r="T3" s="138"/>
      <c r="U3" s="138"/>
      <c r="V3" s="110"/>
    </row>
    <row r="4" spans="1:38" ht="13.5" customHeight="1" x14ac:dyDescent="0.25">
      <c r="A4" s="62">
        <v>57</v>
      </c>
      <c r="B4" s="590"/>
      <c r="C4" s="590"/>
      <c r="D4" s="590"/>
      <c r="E4" s="590"/>
      <c r="F4" s="590"/>
      <c r="G4" s="590"/>
      <c r="H4" s="590"/>
      <c r="I4" s="590"/>
      <c r="J4" s="590"/>
      <c r="K4" s="590"/>
      <c r="M4" s="576"/>
      <c r="N4" s="590"/>
      <c r="O4" s="590"/>
      <c r="P4" s="590"/>
      <c r="Q4" s="590"/>
      <c r="R4" s="590"/>
      <c r="S4" s="138"/>
      <c r="T4" s="138"/>
      <c r="U4" s="138"/>
      <c r="V4" s="110"/>
    </row>
    <row r="5" spans="1:38" s="70" customFormat="1" ht="13.5" customHeight="1" x14ac:dyDescent="0.25">
      <c r="A5" s="67">
        <v>56</v>
      </c>
      <c r="B5" s="131"/>
      <c r="C5" s="590"/>
      <c r="D5" s="590"/>
      <c r="E5" s="590"/>
      <c r="F5" s="590"/>
      <c r="G5" s="590"/>
      <c r="H5" s="590"/>
      <c r="I5" s="590"/>
      <c r="J5" s="590"/>
      <c r="K5" s="590"/>
      <c r="M5" s="576"/>
      <c r="N5" s="590"/>
      <c r="O5" s="590"/>
      <c r="P5" s="590"/>
      <c r="Q5" s="590"/>
      <c r="R5" s="590"/>
      <c r="S5" s="138"/>
      <c r="T5" s="138"/>
      <c r="U5" s="138"/>
      <c r="V5" s="110"/>
    </row>
    <row r="6" spans="1:38" s="70" customFormat="1" ht="13.5" customHeight="1" x14ac:dyDescent="0.25">
      <c r="A6" s="62">
        <v>55</v>
      </c>
      <c r="B6" s="131"/>
      <c r="C6" s="131"/>
      <c r="D6" s="590"/>
      <c r="E6" s="590"/>
      <c r="F6" s="590"/>
      <c r="G6" s="590"/>
      <c r="H6" s="590"/>
      <c r="I6" s="590"/>
      <c r="J6" s="590"/>
      <c r="K6" s="590"/>
      <c r="L6" s="73"/>
      <c r="M6" s="576"/>
      <c r="N6" s="590"/>
      <c r="O6" s="590"/>
      <c r="P6" s="590"/>
      <c r="Q6" s="590"/>
      <c r="R6" s="590"/>
      <c r="S6" s="138"/>
      <c r="T6" s="138"/>
      <c r="U6" s="138"/>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0"/>
      <c r="D7" s="590"/>
      <c r="E7" s="111"/>
      <c r="F7" s="579"/>
      <c r="G7" s="579"/>
      <c r="H7" s="151"/>
      <c r="I7" s="151"/>
      <c r="J7" s="151"/>
      <c r="K7" s="579"/>
      <c r="L7" s="74"/>
      <c r="M7" s="576"/>
      <c r="N7" s="590"/>
      <c r="O7" s="590"/>
      <c r="P7" s="590"/>
      <c r="Q7" s="590"/>
      <c r="R7" s="590"/>
      <c r="S7" s="138"/>
      <c r="T7" s="138"/>
      <c r="U7" s="138"/>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5"/>
      <c r="D8" s="590"/>
      <c r="E8" s="111"/>
      <c r="F8" s="590"/>
      <c r="G8" s="590"/>
      <c r="H8" s="590"/>
      <c r="I8" s="590"/>
      <c r="J8" s="877" t="s">
        <v>199</v>
      </c>
      <c r="K8" s="590"/>
      <c r="L8" s="74"/>
      <c r="M8" s="576"/>
      <c r="N8" s="590"/>
      <c r="O8" s="590"/>
      <c r="P8" s="590"/>
      <c r="Q8" s="590"/>
      <c r="R8" s="590"/>
      <c r="S8" s="138"/>
      <c r="T8" s="138"/>
      <c r="U8" s="138"/>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590"/>
      <c r="C9" s="590"/>
      <c r="D9" s="590"/>
      <c r="E9" s="590"/>
      <c r="F9" s="590"/>
      <c r="G9" s="590"/>
      <c r="H9" s="590"/>
      <c r="I9" s="590"/>
      <c r="J9" s="878"/>
      <c r="K9" s="590"/>
      <c r="L9" s="73"/>
      <c r="M9" s="576"/>
      <c r="N9" s="590"/>
      <c r="O9" s="590"/>
      <c r="P9" s="590"/>
      <c r="Q9" s="590"/>
      <c r="R9" s="590"/>
      <c r="S9" s="138"/>
      <c r="T9" s="138"/>
      <c r="U9" s="138"/>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590"/>
      <c r="C10" s="590"/>
      <c r="D10" s="590"/>
      <c r="E10" s="590"/>
      <c r="F10" s="590"/>
      <c r="G10" s="590"/>
      <c r="H10" s="590"/>
      <c r="I10" s="590"/>
      <c r="J10" s="590"/>
      <c r="K10" s="590"/>
      <c r="L10" s="73"/>
      <c r="M10" s="576"/>
      <c r="N10" s="590"/>
      <c r="O10" s="590"/>
      <c r="P10" s="590"/>
      <c r="Q10" s="590"/>
      <c r="R10" s="590"/>
      <c r="S10" s="138"/>
      <c r="T10" s="138"/>
      <c r="U10" s="13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87" t="s">
        <v>450</v>
      </c>
      <c r="C11" s="588" t="s">
        <v>493</v>
      </c>
      <c r="D11" s="492"/>
      <c r="E11" s="590"/>
      <c r="F11" s="590"/>
      <c r="G11" s="590"/>
      <c r="H11" s="590"/>
      <c r="I11" s="590"/>
      <c r="J11" s="594">
        <f>J13+U37</f>
        <v>0</v>
      </c>
      <c r="K11" s="125"/>
      <c r="L11" s="73"/>
      <c r="M11" s="576"/>
      <c r="N11" s="590"/>
      <c r="O11" s="590"/>
      <c r="P11" s="590"/>
      <c r="Q11" s="590"/>
      <c r="R11" s="590"/>
      <c r="S11" s="138"/>
      <c r="T11" s="138"/>
      <c r="U11" s="138"/>
      <c r="V11" s="110"/>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590"/>
      <c r="C12" s="590"/>
      <c r="D12" s="590"/>
      <c r="E12" s="590"/>
      <c r="F12" s="590"/>
      <c r="G12" s="590"/>
      <c r="H12" s="590"/>
      <c r="I12" s="590"/>
      <c r="J12" s="590"/>
      <c r="K12" s="590"/>
      <c r="L12" s="74"/>
      <c r="M12" s="576"/>
      <c r="N12" s="590"/>
      <c r="O12" s="590"/>
      <c r="P12" s="590"/>
      <c r="Q12" s="590"/>
      <c r="R12" s="590"/>
      <c r="S12" s="138"/>
      <c r="T12" s="138"/>
      <c r="U12" s="138"/>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0"/>
      <c r="C13" s="590"/>
      <c r="D13" s="905" t="s">
        <v>562</v>
      </c>
      <c r="E13" s="626"/>
      <c r="F13" s="626"/>
      <c r="G13" s="626"/>
      <c r="H13" s="626"/>
      <c r="I13" s="626"/>
      <c r="J13" s="594">
        <f>SUM(J15:J34)</f>
        <v>0</v>
      </c>
      <c r="K13" s="590"/>
      <c r="L13" s="71"/>
      <c r="M13" s="576"/>
      <c r="N13" s="590"/>
      <c r="O13" s="590"/>
      <c r="P13" s="590"/>
      <c r="Q13" s="590"/>
      <c r="R13" s="590"/>
      <c r="S13" s="138"/>
      <c r="T13" s="138"/>
      <c r="U13" s="138"/>
      <c r="V13" s="110"/>
      <c r="X13" s="68"/>
      <c r="Y13" s="63"/>
      <c r="Z13" s="63"/>
      <c r="AA13" s="63"/>
      <c r="AB13" s="63"/>
    </row>
    <row r="14" spans="1:38" s="70" customFormat="1" ht="13.5" customHeight="1" x14ac:dyDescent="0.25">
      <c r="A14" s="62">
        <v>47</v>
      </c>
      <c r="B14" s="590"/>
      <c r="C14" s="590"/>
      <c r="D14" s="583"/>
      <c r="E14" s="575"/>
      <c r="F14" s="575"/>
      <c r="G14" s="575"/>
      <c r="H14" s="575"/>
      <c r="I14" s="575"/>
      <c r="J14" s="590"/>
      <c r="K14" s="590"/>
      <c r="L14" s="71"/>
      <c r="M14" s="576"/>
      <c r="N14" s="590"/>
      <c r="O14" s="590"/>
      <c r="P14" s="590"/>
      <c r="Q14" s="590"/>
      <c r="R14" s="590"/>
      <c r="S14" s="138"/>
      <c r="T14" s="138"/>
      <c r="U14" s="138"/>
      <c r="V14" s="110"/>
      <c r="X14" s="63"/>
      <c r="Y14" s="63"/>
      <c r="Z14" s="64"/>
      <c r="AA14" s="63"/>
      <c r="AB14" s="63"/>
    </row>
    <row r="15" spans="1:38" s="70" customFormat="1" ht="13.5" customHeight="1" x14ac:dyDescent="0.25">
      <c r="A15" s="62">
        <v>46</v>
      </c>
      <c r="B15" s="590"/>
      <c r="C15" s="590"/>
      <c r="D15" s="906" t="s">
        <v>492</v>
      </c>
      <c r="E15" s="892"/>
      <c r="F15" s="892"/>
      <c r="G15" s="892"/>
      <c r="H15" s="892"/>
      <c r="I15" s="893"/>
      <c r="J15" s="887"/>
      <c r="K15" s="590"/>
      <c r="L15" s="71"/>
      <c r="M15" s="576"/>
      <c r="N15" s="590"/>
      <c r="O15" s="590"/>
      <c r="P15" s="590"/>
      <c r="Q15" s="590"/>
      <c r="R15" s="590"/>
      <c r="S15" s="138"/>
      <c r="T15" s="138"/>
      <c r="U15" s="138"/>
      <c r="V15" s="110"/>
      <c r="X15" s="63"/>
      <c r="Y15" s="63"/>
      <c r="Z15" s="63"/>
      <c r="AA15" s="63"/>
      <c r="AB15" s="78"/>
    </row>
    <row r="16" spans="1:38" s="70" customFormat="1" ht="13.5" customHeight="1" x14ac:dyDescent="0.25">
      <c r="A16" s="62">
        <v>45</v>
      </c>
      <c r="B16" s="590"/>
      <c r="C16" s="590"/>
      <c r="D16" s="908"/>
      <c r="E16" s="909"/>
      <c r="F16" s="909"/>
      <c r="G16" s="909"/>
      <c r="H16" s="909"/>
      <c r="I16" s="910"/>
      <c r="J16" s="907"/>
      <c r="K16" s="590"/>
      <c r="L16" s="71"/>
      <c r="M16" s="576"/>
      <c r="N16" s="590"/>
      <c r="O16" s="590"/>
      <c r="P16" s="590"/>
      <c r="Q16" s="590"/>
      <c r="R16" s="590"/>
      <c r="S16" s="138"/>
      <c r="T16" s="138"/>
      <c r="U16" s="138"/>
      <c r="V16" s="110"/>
      <c r="X16" s="63"/>
      <c r="Y16" s="63"/>
      <c r="Z16" s="63"/>
      <c r="AA16" s="63"/>
      <c r="AB16" s="63"/>
    </row>
    <row r="17" spans="1:38" s="70" customFormat="1" ht="13.5" customHeight="1" x14ac:dyDescent="0.25">
      <c r="A17" s="62">
        <v>44</v>
      </c>
      <c r="B17" s="590"/>
      <c r="C17" s="590"/>
      <c r="D17" s="906" t="s">
        <v>524</v>
      </c>
      <c r="E17" s="892"/>
      <c r="F17" s="892"/>
      <c r="G17" s="892"/>
      <c r="H17" s="892"/>
      <c r="I17" s="893"/>
      <c r="J17" s="894"/>
      <c r="K17" s="590"/>
      <c r="L17" s="71"/>
      <c r="M17" s="576"/>
      <c r="N17" s="590"/>
      <c r="O17" s="590"/>
      <c r="P17" s="590"/>
      <c r="Q17" s="590"/>
      <c r="R17" s="590"/>
      <c r="S17" s="138"/>
      <c r="T17" s="138"/>
      <c r="U17" s="138"/>
      <c r="V17" s="110"/>
      <c r="X17" s="63"/>
      <c r="Y17" s="63"/>
      <c r="Z17" s="63"/>
      <c r="AA17" s="63"/>
      <c r="AB17" s="63"/>
    </row>
    <row r="18" spans="1:38" s="70" customFormat="1" ht="13.5" customHeight="1" x14ac:dyDescent="0.25">
      <c r="A18" s="62">
        <v>43</v>
      </c>
      <c r="B18" s="590"/>
      <c r="C18" s="590"/>
      <c r="D18" s="895"/>
      <c r="E18" s="896"/>
      <c r="F18" s="896"/>
      <c r="G18" s="896"/>
      <c r="H18" s="896"/>
      <c r="I18" s="897"/>
      <c r="J18" s="907"/>
      <c r="K18" s="590"/>
      <c r="L18" s="71"/>
      <c r="M18" s="576"/>
      <c r="N18" s="590"/>
      <c r="O18" s="590"/>
      <c r="P18" s="590"/>
      <c r="Q18" s="590"/>
      <c r="R18" s="590"/>
      <c r="S18" s="138"/>
      <c r="T18" s="138"/>
      <c r="U18" s="138"/>
      <c r="V18" s="110"/>
      <c r="X18" s="63"/>
      <c r="Y18" s="63"/>
      <c r="Z18" s="63"/>
      <c r="AA18" s="63"/>
      <c r="AB18" s="78"/>
    </row>
    <row r="19" spans="1:38" s="70" customFormat="1" ht="13.5" customHeight="1" x14ac:dyDescent="0.25">
      <c r="A19" s="62">
        <v>42</v>
      </c>
      <c r="B19" s="590"/>
      <c r="C19" s="590"/>
      <c r="D19" s="891" t="s">
        <v>525</v>
      </c>
      <c r="E19" s="892"/>
      <c r="F19" s="892"/>
      <c r="G19" s="892"/>
      <c r="H19" s="892"/>
      <c r="I19" s="893"/>
      <c r="J19" s="894"/>
      <c r="K19" s="590"/>
      <c r="L19" s="71"/>
      <c r="M19" s="576"/>
      <c r="N19" s="590"/>
      <c r="O19" s="590"/>
      <c r="P19" s="590"/>
      <c r="Q19" s="590"/>
      <c r="R19" s="590"/>
      <c r="S19" s="138"/>
      <c r="T19" s="138"/>
      <c r="U19" s="138"/>
      <c r="V19" s="110"/>
      <c r="X19" s="63"/>
      <c r="Y19" s="63"/>
      <c r="Z19" s="63"/>
      <c r="AA19" s="63"/>
      <c r="AB19" s="63"/>
    </row>
    <row r="20" spans="1:38" s="70" customFormat="1" ht="13.5" customHeight="1" x14ac:dyDescent="0.25">
      <c r="A20" s="62">
        <v>41</v>
      </c>
      <c r="B20" s="590"/>
      <c r="C20" s="590"/>
      <c r="D20" s="895"/>
      <c r="E20" s="896"/>
      <c r="F20" s="896"/>
      <c r="G20" s="896"/>
      <c r="H20" s="896"/>
      <c r="I20" s="897"/>
      <c r="J20" s="907"/>
      <c r="K20" s="590"/>
      <c r="L20" s="74"/>
      <c r="M20" s="576"/>
      <c r="N20" s="590"/>
      <c r="O20" s="590"/>
      <c r="P20" s="590"/>
      <c r="Q20" s="590"/>
      <c r="R20" s="590"/>
      <c r="S20" s="138"/>
      <c r="T20" s="138"/>
      <c r="U20" s="138"/>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0"/>
      <c r="C21" s="590"/>
      <c r="D21" s="917" t="s">
        <v>526</v>
      </c>
      <c r="E21" s="919"/>
      <c r="F21" s="919"/>
      <c r="G21" s="919"/>
      <c r="H21" s="919"/>
      <c r="I21" s="920"/>
      <c r="J21" s="894"/>
      <c r="K21" s="590"/>
      <c r="L21" s="71"/>
      <c r="M21" s="576"/>
      <c r="N21" s="590"/>
      <c r="O21" s="590"/>
      <c r="P21" s="590"/>
      <c r="Q21" s="590"/>
      <c r="R21" s="590"/>
      <c r="S21" s="138"/>
      <c r="T21" s="138"/>
      <c r="U21" s="138"/>
      <c r="V21" s="110"/>
      <c r="X21" s="63"/>
      <c r="Y21" s="63"/>
      <c r="Z21" s="63"/>
      <c r="AA21" s="63"/>
      <c r="AB21" s="63"/>
    </row>
    <row r="22" spans="1:38" s="70" customFormat="1" ht="13.5" customHeight="1" x14ac:dyDescent="0.25">
      <c r="A22" s="62">
        <v>39</v>
      </c>
      <c r="B22" s="590"/>
      <c r="C22" s="590"/>
      <c r="D22" s="921"/>
      <c r="E22" s="903"/>
      <c r="F22" s="903"/>
      <c r="G22" s="903"/>
      <c r="H22" s="903"/>
      <c r="I22" s="904"/>
      <c r="J22" s="907"/>
      <c r="K22" s="590"/>
      <c r="L22" s="71"/>
      <c r="M22" s="576"/>
      <c r="N22" s="590"/>
      <c r="O22" s="590"/>
      <c r="P22" s="590"/>
      <c r="Q22" s="590"/>
      <c r="R22" s="590"/>
      <c r="S22" s="138"/>
      <c r="T22" s="138"/>
      <c r="U22" s="138"/>
      <c r="V22" s="110"/>
    </row>
    <row r="23" spans="1:38" s="70" customFormat="1" ht="13.5" customHeight="1" x14ac:dyDescent="0.25">
      <c r="A23" s="62">
        <v>38</v>
      </c>
      <c r="B23" s="590"/>
      <c r="C23" s="590"/>
      <c r="D23" s="906" t="s">
        <v>527</v>
      </c>
      <c r="E23" s="892"/>
      <c r="F23" s="892"/>
      <c r="G23" s="892"/>
      <c r="H23" s="892"/>
      <c r="I23" s="893"/>
      <c r="J23" s="894"/>
      <c r="K23" s="590"/>
      <c r="L23" s="71"/>
      <c r="M23" s="576"/>
      <c r="N23" s="590"/>
      <c r="O23" s="590"/>
      <c r="P23" s="590"/>
      <c r="Q23" s="590"/>
      <c r="R23" s="590"/>
      <c r="S23" s="138"/>
      <c r="T23" s="138"/>
      <c r="U23" s="138"/>
      <c r="V23" s="110"/>
    </row>
    <row r="24" spans="1:38" s="70" customFormat="1" ht="13.5" customHeight="1" x14ac:dyDescent="0.25">
      <c r="A24" s="62">
        <v>37</v>
      </c>
      <c r="B24" s="590"/>
      <c r="C24" s="590"/>
      <c r="D24" s="895"/>
      <c r="E24" s="896"/>
      <c r="F24" s="896"/>
      <c r="G24" s="896"/>
      <c r="H24" s="896"/>
      <c r="I24" s="897"/>
      <c r="J24" s="907"/>
      <c r="K24" s="590"/>
      <c r="L24" s="71"/>
      <c r="M24" s="576"/>
      <c r="N24" s="590"/>
      <c r="O24" s="590"/>
      <c r="P24" s="590"/>
      <c r="Q24" s="590"/>
      <c r="R24" s="590"/>
      <c r="S24" s="138"/>
      <c r="T24" s="138"/>
      <c r="U24" s="138"/>
      <c r="V24" s="110"/>
    </row>
    <row r="25" spans="1:38" s="70" customFormat="1" ht="13.5" customHeight="1" x14ac:dyDescent="0.25">
      <c r="A25" s="62">
        <v>36</v>
      </c>
      <c r="B25" s="590"/>
      <c r="C25" s="590"/>
      <c r="D25" s="898" t="s">
        <v>528</v>
      </c>
      <c r="E25" s="899"/>
      <c r="F25" s="899"/>
      <c r="G25" s="899"/>
      <c r="H25" s="899"/>
      <c r="I25" s="900"/>
      <c r="J25" s="894"/>
      <c r="K25" s="590"/>
      <c r="L25" s="71"/>
      <c r="M25" s="576"/>
      <c r="N25" s="590"/>
      <c r="O25" s="590"/>
      <c r="P25" s="590"/>
      <c r="Q25" s="590"/>
      <c r="R25" s="590"/>
      <c r="S25" s="138"/>
      <c r="T25" s="138"/>
      <c r="U25" s="138"/>
      <c r="V25" s="110"/>
    </row>
    <row r="26" spans="1:38" s="70" customFormat="1" ht="13.5" customHeight="1" x14ac:dyDescent="0.25">
      <c r="A26" s="62">
        <v>35</v>
      </c>
      <c r="B26" s="590"/>
      <c r="C26" s="590"/>
      <c r="D26" s="918"/>
      <c r="E26" s="896"/>
      <c r="F26" s="896"/>
      <c r="G26" s="896"/>
      <c r="H26" s="896"/>
      <c r="I26" s="897"/>
      <c r="J26" s="907"/>
      <c r="K26" s="590"/>
      <c r="L26" s="71"/>
      <c r="M26" s="576"/>
      <c r="N26" s="590"/>
      <c r="O26" s="590"/>
      <c r="P26" s="590"/>
      <c r="Q26" s="590"/>
      <c r="R26" s="590"/>
      <c r="S26" s="138"/>
      <c r="T26" s="138"/>
      <c r="U26" s="138"/>
      <c r="V26" s="110"/>
    </row>
    <row r="27" spans="1:38" s="70" customFormat="1" ht="13.5" customHeight="1" x14ac:dyDescent="0.25">
      <c r="A27" s="62">
        <v>34</v>
      </c>
      <c r="B27" s="590"/>
      <c r="C27" s="590"/>
      <c r="D27" s="898" t="s">
        <v>529</v>
      </c>
      <c r="E27" s="899"/>
      <c r="F27" s="899"/>
      <c r="G27" s="899"/>
      <c r="H27" s="899"/>
      <c r="I27" s="900"/>
      <c r="J27" s="894"/>
      <c r="K27" s="590"/>
      <c r="L27" s="71"/>
      <c r="M27" s="576"/>
      <c r="N27" s="590"/>
      <c r="O27" s="590"/>
      <c r="P27" s="590"/>
      <c r="Q27" s="590"/>
      <c r="R27" s="590"/>
      <c r="S27" s="138"/>
      <c r="T27" s="138"/>
      <c r="U27" s="138"/>
      <c r="V27" s="110"/>
    </row>
    <row r="28" spans="1:38" s="70" customFormat="1" ht="13.5" customHeight="1" x14ac:dyDescent="0.25">
      <c r="A28" s="62">
        <v>33</v>
      </c>
      <c r="B28" s="590"/>
      <c r="C28" s="590"/>
      <c r="D28" s="895"/>
      <c r="E28" s="896"/>
      <c r="F28" s="896"/>
      <c r="G28" s="896"/>
      <c r="H28" s="896"/>
      <c r="I28" s="897"/>
      <c r="J28" s="907"/>
      <c r="K28" s="590"/>
      <c r="L28" s="71"/>
      <c r="M28" s="576"/>
      <c r="N28" s="590"/>
      <c r="O28" s="590"/>
      <c r="P28" s="590"/>
      <c r="Q28" s="590"/>
      <c r="R28" s="590"/>
      <c r="S28" s="138"/>
      <c r="T28" s="138"/>
      <c r="U28" s="138"/>
      <c r="V28" s="110"/>
    </row>
    <row r="29" spans="1:38" s="70" customFormat="1" ht="13.5" customHeight="1" x14ac:dyDescent="0.25">
      <c r="A29" s="62">
        <v>32</v>
      </c>
      <c r="B29" s="590"/>
      <c r="C29" s="590"/>
      <c r="D29" s="917" t="s">
        <v>530</v>
      </c>
      <c r="E29" s="899"/>
      <c r="F29" s="899"/>
      <c r="G29" s="899"/>
      <c r="H29" s="899"/>
      <c r="I29" s="900"/>
      <c r="J29" s="894"/>
      <c r="K29" s="590"/>
      <c r="L29" s="71"/>
      <c r="M29" s="576"/>
      <c r="N29" s="590"/>
      <c r="O29" s="590"/>
      <c r="P29" s="590"/>
      <c r="Q29" s="590"/>
      <c r="R29" s="590"/>
      <c r="S29" s="138"/>
      <c r="T29" s="138"/>
      <c r="U29" s="138"/>
      <c r="V29" s="110"/>
    </row>
    <row r="30" spans="1:38" s="70" customFormat="1" ht="13.5" customHeight="1" x14ac:dyDescent="0.25">
      <c r="A30" s="62">
        <v>31</v>
      </c>
      <c r="B30" s="590"/>
      <c r="C30" s="590"/>
      <c r="D30" s="918"/>
      <c r="E30" s="896"/>
      <c r="F30" s="896"/>
      <c r="G30" s="896"/>
      <c r="H30" s="896"/>
      <c r="I30" s="897"/>
      <c r="J30" s="907"/>
      <c r="K30" s="590"/>
      <c r="L30" s="75"/>
      <c r="M30" s="576"/>
      <c r="N30" s="590"/>
      <c r="O30" s="590"/>
      <c r="P30" s="590"/>
      <c r="Q30" s="590"/>
      <c r="R30" s="590"/>
      <c r="S30" s="138"/>
      <c r="T30" s="138"/>
      <c r="U30" s="138"/>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590"/>
      <c r="C31" s="590"/>
      <c r="D31" s="898" t="s">
        <v>531</v>
      </c>
      <c r="E31" s="899"/>
      <c r="F31" s="899"/>
      <c r="G31" s="899"/>
      <c r="H31" s="899"/>
      <c r="I31" s="900"/>
      <c r="J31" s="894"/>
      <c r="K31" s="590"/>
      <c r="L31" s="71"/>
      <c r="M31" s="576"/>
      <c r="N31" s="590"/>
      <c r="O31" s="590"/>
      <c r="P31" s="590"/>
      <c r="Q31" s="590"/>
      <c r="R31" s="590"/>
      <c r="S31" s="138"/>
      <c r="T31" s="138"/>
      <c r="U31" s="138"/>
      <c r="V31" s="110"/>
    </row>
    <row r="32" spans="1:38" s="70" customFormat="1" ht="13.5" customHeight="1" x14ac:dyDescent="0.25">
      <c r="A32" s="62">
        <v>29</v>
      </c>
      <c r="B32" s="590"/>
      <c r="C32" s="590"/>
      <c r="D32" s="911"/>
      <c r="E32" s="912"/>
      <c r="F32" s="912"/>
      <c r="G32" s="912"/>
      <c r="H32" s="912"/>
      <c r="I32" s="913"/>
      <c r="J32" s="907"/>
      <c r="K32" s="590"/>
      <c r="L32" s="71"/>
      <c r="M32" s="576"/>
      <c r="N32" s="590"/>
      <c r="O32" s="590"/>
      <c r="P32" s="590"/>
      <c r="Q32" s="590"/>
      <c r="R32" s="590"/>
      <c r="S32" s="138"/>
      <c r="T32" s="138"/>
      <c r="U32" s="138"/>
      <c r="V32" s="110"/>
    </row>
    <row r="33" spans="1:22" s="70" customFormat="1" ht="13.5" customHeight="1" x14ac:dyDescent="0.25">
      <c r="A33" s="62">
        <v>28</v>
      </c>
      <c r="B33" s="590"/>
      <c r="C33" s="590"/>
      <c r="D33" s="898" t="s">
        <v>560</v>
      </c>
      <c r="E33" s="899"/>
      <c r="F33" s="899"/>
      <c r="G33" s="899"/>
      <c r="H33" s="899"/>
      <c r="I33" s="900"/>
      <c r="J33" s="894"/>
      <c r="K33" s="590"/>
      <c r="L33" s="71"/>
      <c r="M33" s="576"/>
      <c r="N33" s="590"/>
      <c r="O33" s="590"/>
      <c r="P33" s="590"/>
      <c r="Q33" s="590"/>
      <c r="R33" s="590"/>
      <c r="S33" s="138"/>
      <c r="T33" s="138"/>
      <c r="U33" s="138"/>
      <c r="V33" s="110"/>
    </row>
    <row r="34" spans="1:22" s="70" customFormat="1" ht="13.5" customHeight="1" x14ac:dyDescent="0.25">
      <c r="A34" s="62">
        <v>27</v>
      </c>
      <c r="B34" s="590"/>
      <c r="C34" s="590"/>
      <c r="D34" s="914"/>
      <c r="E34" s="915"/>
      <c r="F34" s="915"/>
      <c r="G34" s="915"/>
      <c r="H34" s="915"/>
      <c r="I34" s="916"/>
      <c r="J34" s="888"/>
      <c r="K34" s="590"/>
      <c r="L34" s="71"/>
      <c r="M34" s="576"/>
      <c r="N34" s="590"/>
      <c r="O34" s="590"/>
      <c r="P34" s="590"/>
      <c r="Q34" s="590"/>
      <c r="R34" s="590"/>
      <c r="S34" s="138"/>
      <c r="T34" s="138"/>
      <c r="U34" s="138"/>
      <c r="V34" s="110"/>
    </row>
    <row r="35" spans="1:22" s="70" customFormat="1" ht="13.5" customHeight="1" x14ac:dyDescent="0.25">
      <c r="A35" s="62">
        <v>26</v>
      </c>
      <c r="B35" s="590"/>
      <c r="C35" s="590"/>
      <c r="D35" s="595"/>
      <c r="E35" s="596"/>
      <c r="F35" s="596"/>
      <c r="G35" s="596"/>
      <c r="H35" s="596"/>
      <c r="I35" s="596"/>
      <c r="J35" s="593"/>
      <c r="K35" s="590"/>
      <c r="L35" s="71"/>
      <c r="M35" s="576"/>
      <c r="N35" s="590"/>
      <c r="O35" s="590"/>
      <c r="P35" s="590"/>
      <c r="Q35" s="590"/>
      <c r="R35" s="590"/>
      <c r="S35" s="138"/>
      <c r="T35" s="138"/>
      <c r="U35" s="138"/>
      <c r="V35" s="110"/>
    </row>
    <row r="36" spans="1:22" s="70" customFormat="1" ht="13.5" customHeight="1" x14ac:dyDescent="0.25">
      <c r="A36" s="62">
        <v>25</v>
      </c>
      <c r="B36" s="576"/>
      <c r="C36" s="590"/>
      <c r="D36" s="590"/>
      <c r="E36" s="590"/>
      <c r="F36" s="590"/>
      <c r="G36" s="590"/>
      <c r="H36" s="590"/>
      <c r="I36" s="590"/>
      <c r="J36" s="590"/>
      <c r="K36" s="110"/>
      <c r="L36" s="71"/>
      <c r="M36" s="576"/>
      <c r="N36" s="590"/>
      <c r="O36" s="590"/>
      <c r="P36" s="590"/>
      <c r="Q36" s="590"/>
      <c r="R36" s="590"/>
      <c r="S36" s="138"/>
      <c r="T36" s="138"/>
      <c r="U36" s="138"/>
      <c r="V36" s="110"/>
    </row>
    <row r="37" spans="1:22" s="70" customFormat="1" ht="13.5" customHeight="1" x14ac:dyDescent="0.25">
      <c r="A37" s="62">
        <v>24</v>
      </c>
      <c r="B37" s="487" t="s">
        <v>450</v>
      </c>
      <c r="C37" s="588" t="s">
        <v>350</v>
      </c>
      <c r="D37" s="492"/>
      <c r="E37" s="590"/>
      <c r="F37" s="590"/>
      <c r="G37" s="590"/>
      <c r="H37" s="590"/>
      <c r="I37" s="590"/>
      <c r="J37" s="124">
        <f>U45+U47</f>
        <v>0</v>
      </c>
      <c r="K37" s="590"/>
      <c r="L37" s="71"/>
      <c r="M37" s="576"/>
      <c r="N37" s="590"/>
      <c r="O37" s="590"/>
      <c r="P37" s="590"/>
      <c r="Q37" s="590"/>
      <c r="R37" s="590"/>
      <c r="S37" s="138"/>
      <c r="T37" s="138"/>
      <c r="U37" s="138"/>
      <c r="V37" s="110"/>
    </row>
    <row r="38" spans="1:22" s="70" customFormat="1" ht="13.5" customHeight="1" x14ac:dyDescent="0.25">
      <c r="A38" s="62">
        <v>23</v>
      </c>
      <c r="B38" s="576"/>
      <c r="C38" s="576"/>
      <c r="D38" s="452" t="s">
        <v>351</v>
      </c>
      <c r="E38" s="590"/>
      <c r="F38" s="590"/>
      <c r="G38" s="590"/>
      <c r="H38" s="590"/>
      <c r="I38" s="590"/>
      <c r="J38" s="124"/>
      <c r="K38" s="590"/>
      <c r="L38" s="71"/>
      <c r="M38" s="576"/>
      <c r="N38" s="590"/>
      <c r="O38" s="590"/>
      <c r="P38" s="590"/>
      <c r="Q38" s="590"/>
      <c r="R38" s="590"/>
      <c r="S38" s="138"/>
      <c r="T38" s="138"/>
      <c r="U38" s="138"/>
      <c r="V38" s="110"/>
    </row>
    <row r="39" spans="1:22" s="70" customFormat="1" ht="13.5" customHeight="1" x14ac:dyDescent="0.25">
      <c r="A39" s="62">
        <v>22</v>
      </c>
      <c r="B39" s="576"/>
      <c r="C39" s="576"/>
      <c r="D39" s="905"/>
      <c r="E39" s="626"/>
      <c r="F39" s="626"/>
      <c r="G39" s="626"/>
      <c r="H39" s="626"/>
      <c r="I39" s="626"/>
      <c r="J39" s="590"/>
      <c r="K39" s="590"/>
      <c r="L39" s="71"/>
      <c r="M39" s="576"/>
      <c r="N39" s="590"/>
      <c r="O39" s="590"/>
      <c r="P39" s="590"/>
      <c r="Q39" s="590"/>
      <c r="R39" s="590"/>
      <c r="S39" s="138"/>
      <c r="T39" s="138"/>
      <c r="U39" s="138"/>
      <c r="V39" s="110"/>
    </row>
    <row r="40" spans="1:22" s="70" customFormat="1" ht="13.5" customHeight="1" x14ac:dyDescent="0.25">
      <c r="A40" s="62">
        <v>21</v>
      </c>
      <c r="B40" s="576"/>
      <c r="C40" s="590"/>
      <c r="D40" s="906" t="s">
        <v>532</v>
      </c>
      <c r="E40" s="892"/>
      <c r="F40" s="892"/>
      <c r="G40" s="892"/>
      <c r="H40" s="892"/>
      <c r="I40" s="893"/>
      <c r="J40" s="887"/>
      <c r="K40" s="110"/>
      <c r="L40" s="71"/>
      <c r="M40" s="576"/>
      <c r="N40" s="590"/>
      <c r="O40" s="590"/>
      <c r="P40" s="590"/>
      <c r="Q40" s="590"/>
      <c r="R40" s="590"/>
      <c r="S40" s="138"/>
      <c r="T40" s="138"/>
      <c r="U40" s="138"/>
      <c r="V40" s="110"/>
    </row>
    <row r="41" spans="1:22" s="70" customFormat="1" ht="13.5" customHeight="1" x14ac:dyDescent="0.25">
      <c r="A41" s="62">
        <v>20</v>
      </c>
      <c r="B41" s="576"/>
      <c r="C41" s="590"/>
      <c r="D41" s="908"/>
      <c r="E41" s="909"/>
      <c r="F41" s="909"/>
      <c r="G41" s="909"/>
      <c r="H41" s="909"/>
      <c r="I41" s="910"/>
      <c r="J41" s="907"/>
      <c r="K41" s="110"/>
      <c r="L41" s="71"/>
      <c r="M41" s="576"/>
      <c r="N41" s="590"/>
      <c r="O41" s="590"/>
      <c r="P41" s="590"/>
      <c r="Q41" s="590"/>
      <c r="R41" s="590"/>
      <c r="S41" s="138"/>
      <c r="T41" s="138"/>
      <c r="U41" s="138"/>
      <c r="V41" s="110"/>
    </row>
    <row r="42" spans="1:22" s="70" customFormat="1" ht="13.5" customHeight="1" x14ac:dyDescent="0.25">
      <c r="A42" s="62">
        <v>19</v>
      </c>
      <c r="B42" s="576"/>
      <c r="C42" s="590"/>
      <c r="D42" s="906" t="s">
        <v>533</v>
      </c>
      <c r="E42" s="892"/>
      <c r="F42" s="892"/>
      <c r="G42" s="892"/>
      <c r="H42" s="892"/>
      <c r="I42" s="893"/>
      <c r="J42" s="894"/>
      <c r="K42" s="110"/>
      <c r="L42" s="71"/>
      <c r="M42" s="576"/>
      <c r="N42" s="590"/>
      <c r="O42" s="590"/>
      <c r="P42" s="590"/>
      <c r="Q42" s="590"/>
      <c r="R42" s="590"/>
      <c r="S42" s="138"/>
      <c r="T42" s="138"/>
      <c r="U42" s="138"/>
      <c r="V42" s="110"/>
    </row>
    <row r="43" spans="1:22" s="70" customFormat="1" ht="13.5" customHeight="1" x14ac:dyDescent="0.25">
      <c r="A43" s="62">
        <v>18</v>
      </c>
      <c r="B43" s="576"/>
      <c r="C43" s="590"/>
      <c r="D43" s="895"/>
      <c r="E43" s="896"/>
      <c r="F43" s="896"/>
      <c r="G43" s="896"/>
      <c r="H43" s="896"/>
      <c r="I43" s="897"/>
      <c r="J43" s="907"/>
      <c r="K43" s="110"/>
      <c r="L43" s="71"/>
      <c r="M43" s="576"/>
      <c r="N43" s="590"/>
      <c r="O43" s="590"/>
      <c r="P43" s="590"/>
      <c r="Q43" s="590"/>
      <c r="R43" s="590"/>
      <c r="S43" s="138"/>
      <c r="T43" s="138"/>
      <c r="U43" s="138"/>
      <c r="V43" s="110"/>
    </row>
    <row r="44" spans="1:22" s="70" customFormat="1" ht="13.5" customHeight="1" x14ac:dyDescent="0.25">
      <c r="A44" s="62">
        <v>17</v>
      </c>
      <c r="B44" s="576"/>
      <c r="C44" s="590"/>
      <c r="D44" s="891" t="s">
        <v>534</v>
      </c>
      <c r="E44" s="892"/>
      <c r="F44" s="892"/>
      <c r="G44" s="892"/>
      <c r="H44" s="892"/>
      <c r="I44" s="893"/>
      <c r="J44" s="894"/>
      <c r="K44" s="110"/>
      <c r="L44" s="71"/>
      <c r="M44" s="576"/>
      <c r="N44" s="590"/>
      <c r="O44" s="590"/>
      <c r="P44" s="590"/>
      <c r="Q44" s="590"/>
      <c r="R44" s="590"/>
      <c r="S44" s="138"/>
      <c r="T44" s="138"/>
      <c r="U44" s="138"/>
      <c r="V44" s="110"/>
    </row>
    <row r="45" spans="1:22" s="70" customFormat="1" ht="13.5" customHeight="1" x14ac:dyDescent="0.25">
      <c r="A45" s="62">
        <v>16</v>
      </c>
      <c r="B45" s="576"/>
      <c r="C45" s="576"/>
      <c r="D45" s="895"/>
      <c r="E45" s="896"/>
      <c r="F45" s="896"/>
      <c r="G45" s="896"/>
      <c r="H45" s="896"/>
      <c r="I45" s="897"/>
      <c r="J45" s="894"/>
      <c r="K45" s="590"/>
      <c r="L45" s="71"/>
      <c r="M45" s="576"/>
      <c r="N45" s="590"/>
      <c r="O45" s="590"/>
      <c r="P45" s="590"/>
      <c r="Q45" s="590"/>
      <c r="R45" s="590"/>
      <c r="S45" s="138"/>
      <c r="T45" s="138"/>
      <c r="U45" s="138"/>
      <c r="V45" s="110"/>
    </row>
    <row r="46" spans="1:22" s="70" customFormat="1" ht="13.5" customHeight="1" x14ac:dyDescent="0.25">
      <c r="A46" s="62">
        <v>15</v>
      </c>
      <c r="B46" s="576"/>
      <c r="C46" s="590"/>
      <c r="D46" s="898" t="s">
        <v>563</v>
      </c>
      <c r="E46" s="899"/>
      <c r="F46" s="899"/>
      <c r="G46" s="899"/>
      <c r="H46" s="899"/>
      <c r="I46" s="900"/>
      <c r="J46" s="894"/>
      <c r="K46" s="110"/>
      <c r="L46" s="71"/>
      <c r="M46" s="576"/>
      <c r="N46" s="590"/>
      <c r="O46" s="590"/>
      <c r="P46" s="590"/>
      <c r="Q46" s="590"/>
      <c r="R46" s="590"/>
      <c r="S46" s="138"/>
      <c r="T46" s="138"/>
      <c r="U46" s="138"/>
      <c r="V46" s="110"/>
    </row>
    <row r="47" spans="1:22" s="70" customFormat="1" ht="13.5" customHeight="1" x14ac:dyDescent="0.25">
      <c r="A47" s="62">
        <v>14</v>
      </c>
      <c r="B47" s="576"/>
      <c r="C47" s="590"/>
      <c r="D47" s="902"/>
      <c r="E47" s="903"/>
      <c r="F47" s="903"/>
      <c r="G47" s="903"/>
      <c r="H47" s="903"/>
      <c r="I47" s="904"/>
      <c r="J47" s="901"/>
      <c r="K47" s="110"/>
      <c r="L47" s="71"/>
      <c r="M47" s="576"/>
      <c r="N47" s="590"/>
      <c r="O47" s="590"/>
      <c r="P47" s="590"/>
      <c r="Q47" s="590"/>
      <c r="R47" s="590"/>
      <c r="S47" s="138"/>
      <c r="T47" s="138"/>
      <c r="U47" s="138"/>
      <c r="V47" s="110"/>
    </row>
    <row r="48" spans="1:22" s="70" customFormat="1" ht="13.5" customHeight="1" x14ac:dyDescent="0.25">
      <c r="A48" s="62">
        <v>13</v>
      </c>
      <c r="B48" s="576"/>
      <c r="C48" s="590"/>
      <c r="D48" s="590"/>
      <c r="E48" s="590"/>
      <c r="F48" s="590"/>
      <c r="G48" s="590"/>
      <c r="H48" s="138"/>
      <c r="I48" s="138"/>
      <c r="J48" s="138"/>
      <c r="K48" s="110"/>
      <c r="L48" s="71"/>
      <c r="M48" s="576"/>
      <c r="N48" s="590"/>
      <c r="O48" s="590"/>
      <c r="P48" s="590"/>
      <c r="Q48" s="590"/>
      <c r="R48" s="590"/>
      <c r="S48" s="138"/>
      <c r="T48" s="138"/>
      <c r="U48" s="138"/>
      <c r="V48" s="110"/>
    </row>
    <row r="49" spans="1:23" s="70" customFormat="1" ht="13.5" customHeight="1" x14ac:dyDescent="0.25">
      <c r="A49" s="62">
        <v>12</v>
      </c>
      <c r="B49" s="576"/>
      <c r="C49" s="590"/>
      <c r="D49" s="590"/>
      <c r="E49" s="590"/>
      <c r="F49" s="590"/>
      <c r="G49" s="590"/>
      <c r="H49" s="138"/>
      <c r="I49" s="138"/>
      <c r="J49" s="138"/>
      <c r="K49" s="110"/>
      <c r="L49" s="71"/>
      <c r="M49" s="576"/>
      <c r="N49" s="590"/>
      <c r="O49" s="590"/>
      <c r="P49" s="590"/>
      <c r="Q49" s="590"/>
      <c r="R49" s="590"/>
      <c r="S49" s="138"/>
      <c r="T49" s="138"/>
      <c r="U49" s="138"/>
      <c r="V49" s="110"/>
    </row>
    <row r="50" spans="1:23" s="70" customFormat="1" ht="13.5" customHeight="1" x14ac:dyDescent="0.25">
      <c r="A50" s="62">
        <v>11</v>
      </c>
      <c r="B50" s="487" t="s">
        <v>450</v>
      </c>
      <c r="C50" s="588" t="s">
        <v>384</v>
      </c>
      <c r="D50" s="492"/>
      <c r="E50" s="590"/>
      <c r="F50" s="590"/>
      <c r="G50" s="590"/>
      <c r="H50" s="597"/>
      <c r="I50" s="597"/>
      <c r="J50" s="887"/>
      <c r="K50" s="598"/>
      <c r="L50" s="71"/>
      <c r="M50" s="576"/>
      <c r="N50" s="590"/>
      <c r="O50" s="590"/>
      <c r="P50" s="590"/>
      <c r="Q50" s="590"/>
      <c r="R50" s="590"/>
      <c r="S50" s="138"/>
      <c r="T50" s="138"/>
      <c r="U50" s="138"/>
      <c r="V50" s="110"/>
    </row>
    <row r="51" spans="1:23" s="70" customFormat="1" ht="13.5" customHeight="1" x14ac:dyDescent="0.25">
      <c r="A51" s="62">
        <v>10</v>
      </c>
      <c r="B51" s="599"/>
      <c r="C51" s="600"/>
      <c r="D51" s="590"/>
      <c r="E51" s="153"/>
      <c r="F51" s="601"/>
      <c r="G51" s="601"/>
      <c r="H51" s="601"/>
      <c r="I51" s="601"/>
      <c r="J51" s="888"/>
      <c r="K51" s="598"/>
      <c r="L51" s="71"/>
      <c r="M51" s="576"/>
      <c r="N51" s="590"/>
      <c r="O51" s="590"/>
      <c r="P51" s="590"/>
      <c r="Q51" s="590"/>
      <c r="R51" s="590"/>
      <c r="S51" s="138"/>
      <c r="T51" s="138"/>
      <c r="U51" s="138"/>
      <c r="V51" s="110"/>
    </row>
    <row r="52" spans="1:23" s="70" customFormat="1" ht="13.5" customHeight="1" x14ac:dyDescent="0.25">
      <c r="A52" s="62">
        <v>9</v>
      </c>
      <c r="B52" s="599"/>
      <c r="C52" s="599"/>
      <c r="D52" s="599"/>
      <c r="E52" s="154"/>
      <c r="F52" s="154"/>
      <c r="G52" s="154"/>
      <c r="H52" s="154"/>
      <c r="I52" s="154"/>
      <c r="J52" s="607"/>
      <c r="K52" s="598"/>
      <c r="L52" s="71"/>
      <c r="M52" s="576"/>
      <c r="N52" s="590"/>
      <c r="O52" s="590"/>
      <c r="P52" s="590"/>
      <c r="Q52" s="590"/>
      <c r="R52" s="590"/>
      <c r="S52" s="138"/>
      <c r="T52" s="138"/>
      <c r="U52" s="138"/>
      <c r="V52" s="110"/>
    </row>
    <row r="53" spans="1:23" ht="13.5" customHeight="1" x14ac:dyDescent="0.25">
      <c r="A53" s="62">
        <v>8</v>
      </c>
      <c r="B53" s="599"/>
      <c r="C53" s="599"/>
      <c r="D53" s="599"/>
      <c r="E53" s="606"/>
      <c r="F53" s="597"/>
      <c r="G53" s="597"/>
      <c r="H53" s="597"/>
      <c r="I53" s="597"/>
      <c r="J53" s="593"/>
      <c r="K53" s="598"/>
      <c r="L53" s="66"/>
      <c r="M53" s="576"/>
      <c r="N53" s="590"/>
      <c r="O53" s="590"/>
      <c r="P53" s="590"/>
      <c r="Q53" s="590"/>
      <c r="R53" s="590"/>
      <c r="S53" s="138"/>
      <c r="T53" s="138"/>
      <c r="U53" s="138"/>
      <c r="V53" s="110"/>
    </row>
    <row r="54" spans="1:23" ht="13.5" customHeight="1" x14ac:dyDescent="0.25">
      <c r="A54" s="62">
        <v>7</v>
      </c>
      <c r="B54" s="590"/>
      <c r="C54" s="590"/>
      <c r="D54" s="590"/>
      <c r="E54" s="590"/>
      <c r="F54" s="590"/>
      <c r="G54" s="590"/>
      <c r="H54" s="590"/>
      <c r="I54" s="590"/>
      <c r="J54" s="590"/>
      <c r="K54" s="142"/>
      <c r="L54" s="66"/>
      <c r="M54" s="576"/>
      <c r="N54" s="590"/>
      <c r="O54" s="590"/>
      <c r="P54" s="590"/>
      <c r="Q54" s="590"/>
      <c r="R54" s="590"/>
      <c r="S54" s="138"/>
      <c r="T54" s="138"/>
      <c r="U54" s="138"/>
      <c r="V54" s="110"/>
    </row>
    <row r="55" spans="1:23" ht="13.5" customHeight="1" x14ac:dyDescent="0.25">
      <c r="A55" s="62">
        <v>6</v>
      </c>
      <c r="B55" s="590"/>
      <c r="C55" s="590"/>
      <c r="D55" s="577"/>
      <c r="E55" s="577"/>
      <c r="F55" s="577"/>
      <c r="G55" s="577"/>
      <c r="H55" s="577"/>
      <c r="I55" s="577"/>
      <c r="J55" s="577"/>
      <c r="K55" s="590"/>
      <c r="L55" s="66"/>
      <c r="M55" s="590"/>
      <c r="N55" s="590"/>
      <c r="O55" s="590"/>
      <c r="P55" s="590"/>
      <c r="Q55" s="590"/>
      <c r="R55" s="590"/>
      <c r="S55" s="138"/>
      <c r="T55" s="138"/>
      <c r="U55" s="138"/>
      <c r="V55" s="590"/>
    </row>
    <row r="56" spans="1:23" ht="13.5" customHeight="1" x14ac:dyDescent="0.25">
      <c r="A56" s="62">
        <v>5</v>
      </c>
      <c r="B56" s="590"/>
      <c r="C56" s="590"/>
      <c r="D56" s="577"/>
      <c r="E56" s="577"/>
      <c r="F56" s="577"/>
      <c r="G56" s="577"/>
      <c r="H56" s="577"/>
      <c r="I56" s="577"/>
      <c r="J56" s="577"/>
      <c r="K56" s="590"/>
      <c r="L56" s="66"/>
      <c r="M56" s="590"/>
      <c r="N56" s="149"/>
      <c r="O56" s="889"/>
      <c r="P56" s="626"/>
      <c r="Q56" s="626"/>
      <c r="R56" s="626"/>
      <c r="S56" s="626"/>
      <c r="T56" s="626"/>
      <c r="U56" s="626"/>
      <c r="V56" s="626"/>
    </row>
    <row r="57" spans="1:23" ht="13.5" customHeight="1" x14ac:dyDescent="0.25">
      <c r="A57" s="62">
        <v>4</v>
      </c>
      <c r="B57" s="577"/>
      <c r="C57" s="149"/>
      <c r="D57" s="577"/>
      <c r="E57" s="577"/>
      <c r="F57" s="131"/>
      <c r="G57" s="131"/>
      <c r="H57" s="150"/>
      <c r="I57" s="131"/>
      <c r="J57" s="131"/>
      <c r="K57" s="131"/>
      <c r="L57" s="66"/>
      <c r="M57" s="590"/>
      <c r="N57" s="577"/>
      <c r="O57" s="155"/>
      <c r="P57" s="155"/>
      <c r="Q57" s="155"/>
      <c r="R57" s="155"/>
      <c r="S57" s="155"/>
      <c r="T57" s="155"/>
      <c r="U57" s="155"/>
      <c r="V57" s="155"/>
    </row>
    <row r="58" spans="1:23" ht="13.5" customHeight="1" x14ac:dyDescent="0.25">
      <c r="A58" s="62">
        <v>3</v>
      </c>
      <c r="B58" s="577"/>
      <c r="C58" s="577"/>
      <c r="D58" s="577"/>
      <c r="E58" s="577"/>
      <c r="F58" s="131"/>
      <c r="G58" s="131"/>
      <c r="H58" s="150"/>
      <c r="I58" s="131"/>
      <c r="J58" s="131"/>
      <c r="K58" s="131"/>
      <c r="L58" s="66"/>
      <c r="M58" s="577"/>
      <c r="N58" s="577"/>
      <c r="O58" s="890"/>
      <c r="P58" s="626"/>
      <c r="Q58" s="626"/>
      <c r="R58" s="626"/>
      <c r="S58" s="626"/>
      <c r="T58" s="626"/>
      <c r="U58" s="626"/>
      <c r="V58" s="626"/>
    </row>
    <row r="59" spans="1:23" ht="13.5" customHeight="1" x14ac:dyDescent="0.25">
      <c r="A59" s="62">
        <v>2</v>
      </c>
      <c r="B59" s="576"/>
      <c r="C59" s="576"/>
      <c r="D59" s="590"/>
      <c r="E59" s="590"/>
      <c r="F59" s="590"/>
      <c r="G59" s="590"/>
      <c r="H59" s="138"/>
      <c r="I59" s="138"/>
      <c r="J59" s="138"/>
      <c r="K59" s="590"/>
      <c r="M59" s="577"/>
      <c r="N59" s="577"/>
      <c r="O59" s="575"/>
      <c r="P59" s="575"/>
      <c r="Q59" s="575"/>
      <c r="R59" s="575"/>
      <c r="S59" s="575"/>
      <c r="T59" s="575"/>
      <c r="U59" s="575"/>
      <c r="V59" s="575"/>
      <c r="W59" s="80"/>
    </row>
    <row r="60" spans="1:23" ht="13.5" customHeight="1" x14ac:dyDescent="0.25">
      <c r="A60" s="62">
        <v>1</v>
      </c>
      <c r="B60" s="590"/>
      <c r="C60" s="590"/>
      <c r="D60" s="590"/>
      <c r="E60" s="590"/>
      <c r="F60" s="590"/>
      <c r="G60" s="590"/>
      <c r="H60" s="590"/>
      <c r="I60" s="590"/>
      <c r="J60" s="590"/>
      <c r="K60" s="590"/>
      <c r="M60" s="577"/>
      <c r="N60" s="577"/>
      <c r="O60" s="577"/>
      <c r="P60" s="577"/>
      <c r="Q60" s="131"/>
      <c r="R60" s="131"/>
      <c r="S60" s="150"/>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M61" s="82"/>
      <c r="N61" s="82"/>
      <c r="O61" s="82"/>
      <c r="P61" s="82"/>
      <c r="Q61" s="83"/>
      <c r="R61" s="83"/>
      <c r="S61" s="84"/>
      <c r="T61" s="80"/>
      <c r="U61" s="80"/>
      <c r="V61" s="80"/>
      <c r="W61" s="80"/>
    </row>
    <row r="62" spans="1:23" ht="14.1" customHeight="1" x14ac:dyDescent="0.25">
      <c r="A62" s="63">
        <v>12</v>
      </c>
      <c r="L62" s="63">
        <v>13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48">
    <mergeCell ref="D17:I17"/>
    <mergeCell ref="J17:J18"/>
    <mergeCell ref="D18:I18"/>
    <mergeCell ref="J8:J9"/>
    <mergeCell ref="D13:I13"/>
    <mergeCell ref="D15:I15"/>
    <mergeCell ref="J15:J16"/>
    <mergeCell ref="D16:I16"/>
    <mergeCell ref="D19:I19"/>
    <mergeCell ref="J19:J20"/>
    <mergeCell ref="D20:I20"/>
    <mergeCell ref="D21:I21"/>
    <mergeCell ref="J21:J22"/>
    <mergeCell ref="D22:I22"/>
    <mergeCell ref="D23:I23"/>
    <mergeCell ref="J23:J24"/>
    <mergeCell ref="D24:I24"/>
    <mergeCell ref="D25:I25"/>
    <mergeCell ref="J25:J26"/>
    <mergeCell ref="D26:I26"/>
    <mergeCell ref="D27:I27"/>
    <mergeCell ref="J27:J28"/>
    <mergeCell ref="D28:I28"/>
    <mergeCell ref="D29:I29"/>
    <mergeCell ref="J29:J30"/>
    <mergeCell ref="D30:I30"/>
    <mergeCell ref="D31:I31"/>
    <mergeCell ref="J31:J32"/>
    <mergeCell ref="D32:I32"/>
    <mergeCell ref="D33:I33"/>
    <mergeCell ref="J33:J34"/>
    <mergeCell ref="D34:I34"/>
    <mergeCell ref="D39:I39"/>
    <mergeCell ref="D40:I40"/>
    <mergeCell ref="J40:J41"/>
    <mergeCell ref="D41:I41"/>
    <mergeCell ref="D42:I42"/>
    <mergeCell ref="J42:J43"/>
    <mergeCell ref="D43:I43"/>
    <mergeCell ref="J50:J51"/>
    <mergeCell ref="O56:V56"/>
    <mergeCell ref="O58:V58"/>
    <mergeCell ref="D44:I44"/>
    <mergeCell ref="J44:J45"/>
    <mergeCell ref="D45:I45"/>
    <mergeCell ref="D46:I46"/>
    <mergeCell ref="J46:J47"/>
    <mergeCell ref="D47:I47"/>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20" sqref="F20:Z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73"/>
      <c r="C1" s="573"/>
      <c r="D1" s="573"/>
      <c r="E1" s="573"/>
      <c r="F1" s="573"/>
      <c r="G1" s="573"/>
      <c r="H1" s="573"/>
      <c r="I1" s="573"/>
      <c r="J1" s="9"/>
      <c r="K1" s="9"/>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19"/>
      <c r="AL1" s="519"/>
      <c r="AM1" s="573"/>
      <c r="AO1" s="573"/>
      <c r="AP1" s="573"/>
      <c r="AQ1" s="573"/>
      <c r="AR1" s="573"/>
      <c r="AS1" s="573"/>
      <c r="AT1" s="573"/>
      <c r="AU1" s="573"/>
      <c r="AV1" s="573"/>
      <c r="AW1" s="573"/>
      <c r="AX1" s="573"/>
      <c r="AY1" s="573"/>
      <c r="AZ1" s="573"/>
      <c r="BA1" s="573"/>
      <c r="BB1" s="573"/>
      <c r="BC1" s="573"/>
      <c r="BD1" s="573"/>
      <c r="BE1" s="573"/>
      <c r="BF1" s="573"/>
      <c r="BG1" s="573"/>
      <c r="BH1" s="573"/>
      <c r="BI1" s="573"/>
      <c r="BJ1" s="573"/>
      <c r="BK1" s="573"/>
      <c r="BL1" s="573"/>
      <c r="BM1" s="573"/>
      <c r="BN1" s="573"/>
      <c r="BO1" s="573"/>
      <c r="BP1" s="573"/>
      <c r="BQ1" s="573"/>
      <c r="BR1" s="573"/>
      <c r="BS1" s="573"/>
      <c r="BT1" s="573"/>
      <c r="BU1" s="573"/>
      <c r="BV1" s="573"/>
      <c r="BW1" s="573"/>
      <c r="BX1" s="573"/>
      <c r="BY1" s="573"/>
      <c r="BZ1" s="573"/>
    </row>
    <row r="2" spans="1:82" ht="15" customHeight="1" x14ac:dyDescent="0.2">
      <c r="A2" s="67">
        <v>53</v>
      </c>
      <c r="B2" s="573"/>
      <c r="C2" s="573"/>
      <c r="D2" s="573"/>
      <c r="E2" s="573"/>
      <c r="F2" s="573"/>
      <c r="G2" s="573"/>
      <c r="H2" s="573"/>
      <c r="I2" s="573"/>
      <c r="J2" s="9"/>
      <c r="K2" s="9"/>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19"/>
      <c r="AL2" s="519"/>
      <c r="AM2" s="573"/>
      <c r="AO2" s="573"/>
      <c r="AP2" s="573"/>
      <c r="AQ2" s="573"/>
      <c r="AR2" s="573"/>
      <c r="AS2" s="573"/>
      <c r="AT2" s="573"/>
      <c r="AU2" s="573"/>
      <c r="AV2" s="573"/>
      <c r="AW2" s="573"/>
      <c r="AX2" s="573"/>
      <c r="AY2" s="573"/>
      <c r="AZ2" s="573"/>
      <c r="BA2" s="573"/>
      <c r="BB2" s="573"/>
      <c r="BC2" s="573"/>
      <c r="BD2" s="573"/>
      <c r="BE2" s="573"/>
      <c r="BF2" s="573"/>
      <c r="BG2" s="573"/>
      <c r="BH2" s="573"/>
      <c r="BI2" s="573"/>
      <c r="BJ2" s="573"/>
      <c r="BK2" s="573"/>
      <c r="BL2" s="573"/>
      <c r="BM2" s="573"/>
      <c r="BN2" s="573"/>
      <c r="BO2" s="573"/>
      <c r="BP2" s="573"/>
      <c r="BQ2" s="573"/>
      <c r="BR2" s="573"/>
      <c r="BS2" s="573"/>
      <c r="BT2" s="573"/>
      <c r="BU2" s="573"/>
      <c r="BV2" s="573"/>
      <c r="BW2" s="573"/>
      <c r="BX2" s="573"/>
      <c r="BY2" s="573"/>
      <c r="BZ2" s="573"/>
    </row>
    <row r="3" spans="1:82" ht="15" customHeight="1" x14ac:dyDescent="0.2">
      <c r="A3" s="62">
        <v>52</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19"/>
      <c r="AL3" s="519"/>
      <c r="AM3" s="520"/>
      <c r="AO3" s="573"/>
      <c r="AP3" s="573"/>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row>
    <row r="4" spans="1:82" ht="15" customHeight="1" x14ac:dyDescent="0.2">
      <c r="A4" s="62">
        <v>51</v>
      </c>
      <c r="B4" s="573"/>
      <c r="C4" s="573"/>
      <c r="D4" s="573"/>
      <c r="E4" s="573"/>
      <c r="F4" s="573"/>
      <c r="G4" s="573"/>
      <c r="H4" s="573"/>
      <c r="I4" s="573"/>
      <c r="J4" s="573"/>
      <c r="K4" s="573"/>
      <c r="L4" s="573"/>
      <c r="M4" s="573"/>
      <c r="N4" s="573"/>
      <c r="O4" s="573"/>
      <c r="P4" s="573"/>
      <c r="Q4" s="573"/>
      <c r="R4" s="573"/>
      <c r="S4" s="573"/>
      <c r="T4" s="573"/>
      <c r="U4" s="573"/>
      <c r="V4" s="573"/>
      <c r="W4" s="573"/>
      <c r="X4" s="573"/>
      <c r="Y4" s="573"/>
      <c r="Z4" s="573"/>
      <c r="AA4" s="521"/>
      <c r="AB4" s="521"/>
      <c r="AC4" s="521"/>
      <c r="AD4" s="519"/>
      <c r="AE4" s="519"/>
      <c r="AF4" s="519"/>
      <c r="AG4" s="519"/>
      <c r="AH4" s="519"/>
      <c r="AI4" s="519"/>
      <c r="AJ4" s="519"/>
      <c r="AK4" s="519"/>
      <c r="AL4" s="519"/>
      <c r="AM4" s="520"/>
      <c r="AO4" s="573"/>
      <c r="AP4" s="573"/>
      <c r="AQ4" s="573"/>
      <c r="AR4" s="573"/>
      <c r="AS4" s="573"/>
      <c r="AT4" s="573"/>
      <c r="AU4" s="573"/>
      <c r="AV4" s="573"/>
      <c r="AW4" s="573"/>
      <c r="AX4" s="573"/>
      <c r="AY4" s="573"/>
      <c r="AZ4" s="573"/>
      <c r="BA4" s="573"/>
      <c r="BB4" s="573"/>
      <c r="BC4" s="573"/>
      <c r="BD4" s="573"/>
      <c r="BE4" s="573"/>
      <c r="BF4" s="573"/>
      <c r="BG4" s="573"/>
      <c r="BH4" s="573"/>
      <c r="BI4" s="573"/>
      <c r="BJ4" s="573"/>
      <c r="BK4" s="573"/>
      <c r="BL4" s="573"/>
      <c r="BM4" s="573"/>
      <c r="BN4" s="573"/>
      <c r="BO4" s="573"/>
      <c r="BP4" s="573"/>
      <c r="BQ4" s="573"/>
      <c r="BR4" s="573"/>
      <c r="BS4" s="573"/>
      <c r="BT4" s="573"/>
      <c r="BU4" s="573"/>
      <c r="BV4" s="573"/>
      <c r="BW4" s="573"/>
      <c r="BX4" s="573"/>
      <c r="BY4" s="573"/>
      <c r="BZ4" s="573"/>
    </row>
    <row r="5" spans="1:82" ht="15" customHeight="1" x14ac:dyDescent="0.2">
      <c r="A5" s="62">
        <v>50</v>
      </c>
      <c r="B5" s="573"/>
      <c r="C5" s="573"/>
      <c r="D5" s="573"/>
      <c r="E5" s="573"/>
      <c r="F5" s="573"/>
      <c r="G5" s="573"/>
      <c r="H5" s="573"/>
      <c r="I5" s="573"/>
      <c r="J5" s="573"/>
      <c r="K5" s="573"/>
      <c r="L5" s="573"/>
      <c r="M5" s="573"/>
      <c r="N5" s="573"/>
      <c r="O5" s="573"/>
      <c r="P5" s="573"/>
      <c r="Q5" s="573"/>
      <c r="R5" s="573"/>
      <c r="S5" s="573"/>
      <c r="T5" s="573"/>
      <c r="U5" s="573"/>
      <c r="V5" s="573"/>
      <c r="W5" s="573"/>
      <c r="X5" s="573"/>
      <c r="Y5" s="573"/>
      <c r="Z5" s="573"/>
      <c r="AA5" s="521"/>
      <c r="AB5" s="521"/>
      <c r="AC5" s="521"/>
      <c r="AD5" s="519"/>
      <c r="AE5" s="519"/>
      <c r="AF5" s="519"/>
      <c r="AG5" s="519"/>
      <c r="AH5" s="519"/>
      <c r="AI5" s="519"/>
      <c r="AJ5" s="519"/>
      <c r="AK5" s="519"/>
      <c r="AL5" s="519"/>
      <c r="AM5" s="520"/>
      <c r="AO5" s="573"/>
      <c r="AP5" s="573"/>
      <c r="AQ5" s="573"/>
      <c r="AR5" s="573"/>
      <c r="AS5" s="573"/>
      <c r="AT5" s="573"/>
      <c r="AU5" s="573"/>
      <c r="AV5" s="573"/>
      <c r="AW5" s="573"/>
      <c r="AX5" s="573"/>
      <c r="AY5" s="573"/>
      <c r="AZ5" s="573"/>
      <c r="BA5" s="573"/>
      <c r="BB5" s="573"/>
      <c r="BC5" s="573"/>
      <c r="BD5" s="573"/>
      <c r="BE5" s="573"/>
      <c r="BF5" s="573"/>
      <c r="BG5" s="573"/>
      <c r="BH5" s="573"/>
      <c r="BI5" s="573"/>
      <c r="BJ5" s="573"/>
      <c r="BK5" s="573"/>
      <c r="BL5" s="573"/>
      <c r="BM5" s="573"/>
      <c r="BN5" s="573"/>
      <c r="BO5" s="573"/>
      <c r="BP5" s="573"/>
      <c r="BQ5" s="573"/>
      <c r="BR5" s="573"/>
      <c r="BS5" s="573"/>
      <c r="BT5" s="573"/>
      <c r="BU5" s="573"/>
      <c r="BV5" s="573"/>
      <c r="BW5" s="573"/>
      <c r="BX5" s="573"/>
      <c r="BY5" s="573"/>
      <c r="BZ5" s="573"/>
    </row>
    <row r="6" spans="1:82" ht="15" customHeight="1" x14ac:dyDescent="0.2">
      <c r="A6" s="62">
        <v>49</v>
      </c>
      <c r="B6" s="573"/>
      <c r="C6" s="573"/>
      <c r="D6" s="573"/>
      <c r="E6" s="573"/>
      <c r="F6" s="573"/>
      <c r="G6" s="573"/>
      <c r="H6" s="573"/>
      <c r="I6" s="573"/>
      <c r="J6" s="573"/>
      <c r="K6" s="573"/>
      <c r="L6" s="573"/>
      <c r="M6" s="573"/>
      <c r="N6" s="573"/>
      <c r="O6" s="573"/>
      <c r="P6" s="573"/>
      <c r="Q6" s="573"/>
      <c r="R6" s="573"/>
      <c r="S6" s="573"/>
      <c r="T6" s="573"/>
      <c r="U6" s="573"/>
      <c r="V6" s="573"/>
      <c r="W6" s="573"/>
      <c r="X6" s="573"/>
      <c r="Y6" s="573"/>
      <c r="Z6" s="573"/>
      <c r="AA6" s="521"/>
      <c r="AB6" s="521"/>
      <c r="AC6" s="521"/>
      <c r="AD6" s="519"/>
      <c r="AE6" s="519"/>
      <c r="AF6" s="519"/>
      <c r="AG6" s="519"/>
      <c r="AH6" s="519"/>
      <c r="AI6" s="519"/>
      <c r="AJ6" s="519"/>
      <c r="AK6" s="519"/>
      <c r="AL6" s="519"/>
      <c r="AM6" s="520"/>
      <c r="AO6" s="573"/>
      <c r="AP6" s="573"/>
      <c r="AQ6" s="573"/>
      <c r="AR6" s="573"/>
      <c r="AS6" s="573"/>
      <c r="AT6" s="573"/>
      <c r="AU6" s="573"/>
      <c r="AV6" s="573"/>
      <c r="AW6" s="573"/>
      <c r="AX6" s="573"/>
      <c r="AY6" s="573"/>
      <c r="AZ6" s="573"/>
      <c r="BA6" s="573"/>
      <c r="BB6" s="573"/>
      <c r="BC6" s="573"/>
      <c r="BD6" s="573"/>
      <c r="BE6" s="573"/>
      <c r="BF6" s="573"/>
      <c r="BG6" s="573"/>
      <c r="BH6" s="573"/>
      <c r="BI6" s="573"/>
      <c r="BJ6" s="573"/>
      <c r="BK6" s="573"/>
      <c r="BL6" s="573"/>
      <c r="BM6" s="573"/>
      <c r="BN6" s="573"/>
      <c r="BO6" s="573"/>
      <c r="BP6" s="573"/>
      <c r="BQ6" s="573"/>
      <c r="BR6" s="573"/>
      <c r="BS6" s="573"/>
      <c r="BT6" s="573"/>
      <c r="BU6" s="573"/>
      <c r="BV6" s="573"/>
      <c r="BW6" s="573"/>
      <c r="BX6" s="573"/>
      <c r="BY6" s="573"/>
      <c r="BZ6" s="573"/>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73"/>
      <c r="AI7" s="573"/>
      <c r="AJ7" s="573"/>
      <c r="AK7" s="573"/>
      <c r="AL7" s="573"/>
      <c r="AM7" s="573"/>
      <c r="AO7" s="573"/>
      <c r="AP7" s="573"/>
      <c r="AQ7" s="573"/>
      <c r="AR7" s="573"/>
      <c r="AS7" s="573"/>
      <c r="AT7" s="573"/>
      <c r="AU7" s="573"/>
      <c r="AV7" s="573"/>
      <c r="AW7" s="573"/>
      <c r="AX7" s="573"/>
      <c r="AY7" s="573"/>
      <c r="AZ7" s="573"/>
      <c r="BA7" s="573"/>
      <c r="BB7" s="573"/>
      <c r="BC7" s="573"/>
      <c r="BD7" s="573"/>
      <c r="BE7" s="573"/>
      <c r="BF7" s="573"/>
      <c r="BG7" s="573"/>
      <c r="BH7" s="573"/>
      <c r="BI7" s="573"/>
      <c r="BJ7" s="573"/>
      <c r="BK7" s="573"/>
      <c r="BL7" s="573"/>
      <c r="BM7" s="573"/>
      <c r="BN7" s="573"/>
      <c r="BO7" s="573"/>
      <c r="BP7" s="573"/>
      <c r="BQ7" s="573"/>
      <c r="BR7" s="573"/>
      <c r="BS7" s="573"/>
      <c r="BT7" s="573"/>
      <c r="BU7" s="573"/>
      <c r="BV7" s="573"/>
      <c r="BW7" s="573"/>
      <c r="BX7" s="573"/>
      <c r="BY7" s="573"/>
      <c r="BZ7" s="573"/>
    </row>
    <row r="8" spans="1:82" ht="15" customHeight="1" x14ac:dyDescent="0.2">
      <c r="A8" s="62">
        <v>47</v>
      </c>
      <c r="B8" s="944" t="s">
        <v>452</v>
      </c>
      <c r="C8" s="945"/>
      <c r="D8" s="945"/>
      <c r="E8" s="945"/>
      <c r="F8" s="944" t="s">
        <v>332</v>
      </c>
      <c r="G8" s="945"/>
      <c r="H8" s="945"/>
      <c r="I8" s="945"/>
      <c r="J8" s="945"/>
      <c r="K8" s="945"/>
      <c r="L8" s="945"/>
      <c r="M8" s="945"/>
      <c r="N8" s="945"/>
      <c r="O8" s="945"/>
      <c r="P8" s="945"/>
      <c r="Q8" s="945"/>
      <c r="R8" s="945"/>
      <c r="S8" s="945"/>
      <c r="T8" s="945"/>
      <c r="U8" s="945"/>
      <c r="V8" s="945"/>
      <c r="W8" s="945"/>
      <c r="X8" s="945"/>
      <c r="Y8" s="945"/>
      <c r="Z8" s="947"/>
      <c r="AA8" s="949" t="s">
        <v>331</v>
      </c>
      <c r="AB8" s="950"/>
      <c r="AC8" s="950"/>
      <c r="AD8" s="951"/>
      <c r="AE8" s="96"/>
      <c r="AF8" s="955" t="s">
        <v>333</v>
      </c>
      <c r="AG8" s="956"/>
      <c r="AH8" s="956"/>
      <c r="AI8" s="957"/>
      <c r="AJ8" s="573"/>
      <c r="AK8" s="573"/>
      <c r="AL8" s="573"/>
      <c r="AM8" s="573"/>
      <c r="AO8" s="573"/>
      <c r="AP8" s="573"/>
      <c r="AQ8" s="573"/>
      <c r="AR8" s="573"/>
      <c r="AS8" s="573"/>
      <c r="AT8" s="573"/>
      <c r="AU8" s="573"/>
      <c r="AV8" s="573"/>
      <c r="AW8" s="573"/>
      <c r="AX8" s="573"/>
      <c r="AY8" s="573"/>
      <c r="AZ8" s="573"/>
      <c r="BA8" s="573"/>
      <c r="BB8" s="573"/>
      <c r="BC8" s="573"/>
      <c r="BD8" s="573"/>
      <c r="BE8" s="573"/>
      <c r="BF8" s="573"/>
      <c r="BG8" s="573"/>
      <c r="BH8" s="573"/>
      <c r="BI8" s="573"/>
      <c r="BJ8" s="573"/>
      <c r="BK8" s="573"/>
      <c r="BL8" s="573"/>
      <c r="BM8" s="573"/>
      <c r="BN8" s="573"/>
      <c r="BO8" s="573"/>
      <c r="BP8" s="573"/>
      <c r="BQ8" s="573"/>
      <c r="BR8" s="573"/>
      <c r="BS8" s="573"/>
      <c r="BT8" s="573"/>
      <c r="BU8" s="573"/>
      <c r="BV8" s="573"/>
      <c r="BW8" s="573"/>
      <c r="BX8" s="573"/>
      <c r="BY8" s="573"/>
      <c r="BZ8" s="573"/>
    </row>
    <row r="9" spans="1:82" ht="15" customHeight="1" x14ac:dyDescent="0.2">
      <c r="A9" s="62">
        <v>46</v>
      </c>
      <c r="B9" s="946"/>
      <c r="C9" s="946"/>
      <c r="D9" s="946"/>
      <c r="E9" s="946"/>
      <c r="F9" s="946"/>
      <c r="G9" s="946"/>
      <c r="H9" s="946"/>
      <c r="I9" s="946"/>
      <c r="J9" s="946"/>
      <c r="K9" s="946"/>
      <c r="L9" s="946"/>
      <c r="M9" s="946"/>
      <c r="N9" s="946"/>
      <c r="O9" s="946"/>
      <c r="P9" s="946"/>
      <c r="Q9" s="946"/>
      <c r="R9" s="946"/>
      <c r="S9" s="946"/>
      <c r="T9" s="946"/>
      <c r="U9" s="946"/>
      <c r="V9" s="946"/>
      <c r="W9" s="946"/>
      <c r="X9" s="946"/>
      <c r="Y9" s="946"/>
      <c r="Z9" s="948"/>
      <c r="AA9" s="952"/>
      <c r="AB9" s="953"/>
      <c r="AC9" s="953"/>
      <c r="AD9" s="954"/>
      <c r="AE9" s="96"/>
      <c r="AF9" s="958"/>
      <c r="AG9" s="959"/>
      <c r="AH9" s="959"/>
      <c r="AI9" s="960"/>
      <c r="AJ9" s="96"/>
      <c r="AK9" s="573"/>
      <c r="AL9" s="573"/>
      <c r="AM9" s="573"/>
      <c r="AO9" s="573"/>
      <c r="AP9" s="573"/>
      <c r="AQ9" s="573"/>
      <c r="AR9" s="573"/>
      <c r="AS9" s="573"/>
      <c r="AT9" s="573"/>
      <c r="AU9" s="573"/>
      <c r="AV9" s="573"/>
      <c r="AW9" s="573"/>
      <c r="AX9" s="573"/>
      <c r="AY9" s="573"/>
      <c r="AZ9" s="573"/>
      <c r="BA9" s="573"/>
      <c r="BB9" s="573"/>
      <c r="BC9" s="573"/>
      <c r="BD9" s="573"/>
      <c r="BE9" s="573"/>
      <c r="BF9" s="573"/>
      <c r="BG9" s="573"/>
      <c r="BH9" s="573"/>
      <c r="BI9" s="573"/>
      <c r="BJ9" s="573"/>
      <c r="BK9" s="573"/>
      <c r="BL9" s="573"/>
      <c r="BM9" s="573"/>
      <c r="BN9" s="573"/>
      <c r="BO9" s="573"/>
      <c r="BP9" s="573"/>
      <c r="BQ9" s="573"/>
      <c r="BR9" s="573"/>
      <c r="BS9" s="573"/>
      <c r="BT9" s="573"/>
      <c r="BU9" s="573"/>
      <c r="BV9" s="573"/>
      <c r="BW9" s="573"/>
      <c r="BX9" s="573"/>
      <c r="BY9" s="573"/>
      <c r="BZ9" s="573"/>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73"/>
      <c r="AP10" s="573"/>
      <c r="AQ10" s="573"/>
      <c r="AR10" s="573"/>
      <c r="AS10" s="573"/>
      <c r="AT10" s="573"/>
      <c r="AU10" s="573"/>
      <c r="AV10" s="573"/>
      <c r="AW10" s="573"/>
      <c r="AX10" s="573"/>
      <c r="AY10" s="573"/>
      <c r="AZ10" s="573"/>
      <c r="BA10" s="573"/>
      <c r="BB10" s="573"/>
      <c r="BC10" s="573"/>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row>
    <row r="11" spans="1:82" ht="15" customHeight="1" x14ac:dyDescent="0.2">
      <c r="A11" s="62">
        <v>44</v>
      </c>
      <c r="B11" s="925" t="s">
        <v>122</v>
      </c>
      <c r="C11" s="925"/>
      <c r="D11" s="925"/>
      <c r="E11" s="925"/>
      <c r="F11" s="927" t="s">
        <v>453</v>
      </c>
      <c r="G11" s="928"/>
      <c r="H11" s="928"/>
      <c r="I11" s="928"/>
      <c r="J11" s="928"/>
      <c r="K11" s="928"/>
      <c r="L11" s="929"/>
      <c r="M11" s="929"/>
      <c r="N11" s="929"/>
      <c r="O11" s="929"/>
      <c r="P11" s="929"/>
      <c r="Q11" s="929"/>
      <c r="R11" s="930"/>
      <c r="S11" s="930"/>
      <c r="T11" s="930"/>
      <c r="U11" s="931"/>
      <c r="V11" s="931"/>
      <c r="W11" s="931"/>
      <c r="X11" s="931"/>
      <c r="Y11" s="931"/>
      <c r="Z11" s="932"/>
      <c r="AA11" s="937">
        <v>0</v>
      </c>
      <c r="AB11" s="938"/>
      <c r="AC11" s="938"/>
      <c r="AD11" s="939"/>
      <c r="AE11" s="943" t="s">
        <v>334</v>
      </c>
      <c r="AF11" s="937">
        <v>0</v>
      </c>
      <c r="AG11" s="938"/>
      <c r="AH11" s="938"/>
      <c r="AI11" s="939"/>
      <c r="AJ11" s="943" t="s">
        <v>365</v>
      </c>
      <c r="AK11" s="923">
        <v>1</v>
      </c>
      <c r="AL11" s="924"/>
      <c r="AM11" s="924"/>
      <c r="AO11" s="573"/>
      <c r="AP11" s="573"/>
      <c r="AQ11" s="573"/>
      <c r="AR11" s="573"/>
      <c r="AS11" s="573"/>
      <c r="AT11" s="573"/>
      <c r="AU11" s="573"/>
      <c r="AV11" s="573"/>
      <c r="AW11" s="573"/>
      <c r="AX11" s="573"/>
      <c r="AY11" s="573"/>
      <c r="AZ11" s="573"/>
      <c r="BA11" s="573"/>
      <c r="BB11" s="573"/>
      <c r="BC11" s="573"/>
      <c r="BD11" s="573"/>
      <c r="BE11" s="573"/>
      <c r="BF11" s="573"/>
      <c r="BG11" s="573"/>
      <c r="BH11" s="573"/>
      <c r="BI11" s="573"/>
      <c r="BJ11" s="573"/>
      <c r="BK11" s="573"/>
      <c r="BL11" s="573"/>
      <c r="BM11" s="573"/>
      <c r="BN11" s="573"/>
      <c r="BO11" s="573"/>
      <c r="BP11" s="573"/>
      <c r="BQ11" s="573"/>
      <c r="BR11" s="573"/>
      <c r="BS11" s="573"/>
      <c r="BT11" s="573"/>
      <c r="BU11" s="573"/>
      <c r="BV11" s="573"/>
      <c r="BW11" s="573"/>
      <c r="BX11" s="573"/>
      <c r="BY11" s="573"/>
      <c r="BZ11" s="573"/>
    </row>
    <row r="12" spans="1:82" ht="15" customHeight="1" x14ac:dyDescent="0.2">
      <c r="A12" s="62">
        <v>43</v>
      </c>
      <c r="B12" s="926"/>
      <c r="C12" s="926"/>
      <c r="D12" s="926"/>
      <c r="E12" s="926"/>
      <c r="F12" s="933"/>
      <c r="G12" s="933"/>
      <c r="H12" s="933"/>
      <c r="I12" s="933"/>
      <c r="J12" s="933"/>
      <c r="K12" s="933"/>
      <c r="L12" s="933"/>
      <c r="M12" s="933"/>
      <c r="N12" s="933"/>
      <c r="O12" s="933"/>
      <c r="P12" s="933"/>
      <c r="Q12" s="933"/>
      <c r="R12" s="934"/>
      <c r="S12" s="934"/>
      <c r="T12" s="934"/>
      <c r="U12" s="935"/>
      <c r="V12" s="935"/>
      <c r="W12" s="935"/>
      <c r="X12" s="935"/>
      <c r="Y12" s="935"/>
      <c r="Z12" s="936"/>
      <c r="AA12" s="940"/>
      <c r="AB12" s="941"/>
      <c r="AC12" s="941"/>
      <c r="AD12" s="942"/>
      <c r="AE12" s="924"/>
      <c r="AF12" s="940"/>
      <c r="AG12" s="941"/>
      <c r="AH12" s="941"/>
      <c r="AI12" s="942"/>
      <c r="AJ12" s="924"/>
      <c r="AK12" s="924"/>
      <c r="AL12" s="924"/>
      <c r="AM12" s="924"/>
      <c r="AO12" s="573"/>
      <c r="AP12" s="573"/>
      <c r="AQ12" s="573"/>
      <c r="AR12" s="573"/>
      <c r="AS12" s="573"/>
      <c r="AT12" s="573"/>
      <c r="AU12" s="573"/>
      <c r="AV12" s="573"/>
      <c r="AW12" s="573"/>
      <c r="AX12" s="573"/>
      <c r="AY12" s="573"/>
      <c r="AZ12" s="573"/>
      <c r="BA12" s="573"/>
      <c r="BB12" s="573"/>
      <c r="BC12" s="573"/>
      <c r="BD12" s="573"/>
      <c r="BE12" s="573"/>
      <c r="BF12" s="573"/>
      <c r="BG12" s="573"/>
      <c r="BH12" s="573"/>
      <c r="BI12" s="573"/>
      <c r="BJ12" s="573"/>
      <c r="BK12" s="573"/>
      <c r="BL12" s="573"/>
      <c r="BM12" s="573"/>
      <c r="BN12" s="573"/>
      <c r="BO12" s="573"/>
      <c r="BP12" s="573"/>
      <c r="BQ12" s="573"/>
      <c r="BR12" s="573"/>
      <c r="BS12" s="573"/>
      <c r="BT12" s="573"/>
      <c r="BU12" s="573"/>
      <c r="BV12" s="573"/>
      <c r="BW12" s="573"/>
      <c r="BX12" s="573"/>
      <c r="BY12" s="573"/>
      <c r="BZ12" s="573"/>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73"/>
      <c r="AI13" s="573"/>
      <c r="AJ13" s="573"/>
      <c r="AK13" s="573"/>
      <c r="AL13" s="573"/>
      <c r="AM13" s="573"/>
      <c r="AO13" s="573"/>
      <c r="AP13" s="573"/>
      <c r="AQ13" s="573"/>
      <c r="AR13" s="573"/>
      <c r="AS13" s="573"/>
      <c r="AT13" s="573"/>
      <c r="AU13" s="573"/>
      <c r="AV13" s="573"/>
      <c r="AW13" s="573"/>
      <c r="AX13" s="573"/>
      <c r="AY13" s="573"/>
      <c r="AZ13" s="573"/>
      <c r="BA13" s="573"/>
      <c r="BB13" s="573"/>
      <c r="BC13" s="573"/>
      <c r="BD13" s="573"/>
      <c r="BE13" s="573"/>
      <c r="BF13" s="573"/>
      <c r="BG13" s="573"/>
      <c r="BH13" s="573"/>
      <c r="BI13" s="573"/>
      <c r="BJ13" s="573"/>
      <c r="BK13" s="573"/>
      <c r="BL13" s="573"/>
      <c r="BM13" s="573"/>
      <c r="BN13" s="573"/>
      <c r="BO13" s="573"/>
      <c r="BP13" s="573"/>
      <c r="BQ13" s="573"/>
      <c r="BR13" s="573"/>
      <c r="BS13" s="573"/>
      <c r="BT13" s="573"/>
      <c r="BU13" s="573"/>
      <c r="BV13" s="573"/>
      <c r="BW13" s="573"/>
      <c r="BX13" s="573"/>
      <c r="BY13" s="573"/>
      <c r="BZ13" s="573"/>
      <c r="CB13" s="68"/>
    </row>
    <row r="14" spans="1:82" ht="15" customHeight="1" x14ac:dyDescent="0.2">
      <c r="A14" s="62">
        <v>41</v>
      </c>
      <c r="B14" s="925" t="s">
        <v>480</v>
      </c>
      <c r="C14" s="925"/>
      <c r="D14" s="925"/>
      <c r="E14" s="925"/>
      <c r="F14" s="927" t="s">
        <v>481</v>
      </c>
      <c r="G14" s="928"/>
      <c r="H14" s="928"/>
      <c r="I14" s="928"/>
      <c r="J14" s="928"/>
      <c r="K14" s="928"/>
      <c r="L14" s="929"/>
      <c r="M14" s="929"/>
      <c r="N14" s="929"/>
      <c r="O14" s="929"/>
      <c r="P14" s="929"/>
      <c r="Q14" s="929"/>
      <c r="R14" s="930"/>
      <c r="S14" s="930"/>
      <c r="T14" s="930"/>
      <c r="U14" s="931"/>
      <c r="V14" s="931"/>
      <c r="W14" s="931"/>
      <c r="X14" s="931"/>
      <c r="Y14" s="931"/>
      <c r="Z14" s="932"/>
      <c r="AA14" s="937">
        <v>0</v>
      </c>
      <c r="AB14" s="938"/>
      <c r="AC14" s="938"/>
      <c r="AD14" s="939"/>
      <c r="AE14" s="943" t="s">
        <v>334</v>
      </c>
      <c r="AF14" s="937">
        <v>0</v>
      </c>
      <c r="AG14" s="938"/>
      <c r="AH14" s="938"/>
      <c r="AI14" s="939"/>
      <c r="AJ14" s="943" t="s">
        <v>365</v>
      </c>
      <c r="AK14" s="923">
        <v>1</v>
      </c>
      <c r="AL14" s="924"/>
      <c r="AM14" s="924"/>
      <c r="AO14" s="573"/>
      <c r="AP14" s="573"/>
      <c r="AQ14" s="573"/>
      <c r="AR14" s="573"/>
      <c r="AS14" s="573"/>
      <c r="AT14" s="573"/>
      <c r="AU14" s="573"/>
      <c r="AV14" s="573"/>
      <c r="AW14" s="573"/>
      <c r="AX14" s="573"/>
      <c r="AY14" s="573"/>
      <c r="AZ14" s="573"/>
      <c r="BA14" s="573"/>
      <c r="BB14" s="573"/>
      <c r="BC14" s="573"/>
      <c r="BD14" s="573"/>
      <c r="BE14" s="573"/>
      <c r="BF14" s="573"/>
      <c r="BG14" s="573"/>
      <c r="BH14" s="573"/>
      <c r="BI14" s="573"/>
      <c r="BJ14" s="573"/>
      <c r="BK14" s="573"/>
      <c r="BL14" s="573"/>
      <c r="BM14" s="573"/>
      <c r="BN14" s="573"/>
      <c r="BO14" s="573"/>
      <c r="BP14" s="573"/>
      <c r="BQ14" s="573"/>
      <c r="BR14" s="573"/>
      <c r="BS14" s="573"/>
      <c r="BT14" s="573"/>
      <c r="BU14" s="573"/>
      <c r="BV14" s="573"/>
      <c r="BW14" s="573"/>
      <c r="BX14" s="573"/>
      <c r="BY14" s="573"/>
      <c r="BZ14" s="573"/>
      <c r="CD14" s="64"/>
    </row>
    <row r="15" spans="1:82" ht="15" customHeight="1" x14ac:dyDescent="0.2">
      <c r="A15" s="62">
        <v>40</v>
      </c>
      <c r="B15" s="926"/>
      <c r="C15" s="926"/>
      <c r="D15" s="926"/>
      <c r="E15" s="926"/>
      <c r="F15" s="933"/>
      <c r="G15" s="933"/>
      <c r="H15" s="933"/>
      <c r="I15" s="933"/>
      <c r="J15" s="933"/>
      <c r="K15" s="933"/>
      <c r="L15" s="933"/>
      <c r="M15" s="933"/>
      <c r="N15" s="933"/>
      <c r="O15" s="933"/>
      <c r="P15" s="933"/>
      <c r="Q15" s="933"/>
      <c r="R15" s="934"/>
      <c r="S15" s="934"/>
      <c r="T15" s="934"/>
      <c r="U15" s="935"/>
      <c r="V15" s="935"/>
      <c r="W15" s="935"/>
      <c r="X15" s="935"/>
      <c r="Y15" s="935"/>
      <c r="Z15" s="936"/>
      <c r="AA15" s="940"/>
      <c r="AB15" s="941"/>
      <c r="AC15" s="941"/>
      <c r="AD15" s="942"/>
      <c r="AE15" s="924"/>
      <c r="AF15" s="940"/>
      <c r="AG15" s="941"/>
      <c r="AH15" s="941"/>
      <c r="AI15" s="942"/>
      <c r="AJ15" s="924"/>
      <c r="AK15" s="924"/>
      <c r="AL15" s="924"/>
      <c r="AM15" s="924"/>
      <c r="AO15" s="573"/>
      <c r="AP15" s="573"/>
      <c r="AQ15" s="573"/>
      <c r="AR15" s="573"/>
      <c r="AS15" s="573"/>
      <c r="AT15" s="573"/>
      <c r="AU15" s="573"/>
      <c r="AV15" s="573"/>
      <c r="AW15" s="573"/>
      <c r="AX15" s="573"/>
      <c r="AY15" s="573"/>
      <c r="AZ15" s="573"/>
      <c r="BA15" s="573"/>
      <c r="BB15" s="573"/>
      <c r="BC15" s="573"/>
      <c r="BD15" s="573"/>
      <c r="BE15" s="573"/>
      <c r="BF15" s="573"/>
      <c r="BG15" s="573"/>
      <c r="BH15" s="573"/>
      <c r="BI15" s="573"/>
      <c r="BJ15" s="573"/>
      <c r="BK15" s="573"/>
      <c r="BL15" s="573"/>
      <c r="BM15" s="573"/>
      <c r="BN15" s="573"/>
      <c r="BO15" s="573"/>
      <c r="BP15" s="573"/>
      <c r="BQ15" s="573"/>
      <c r="BR15" s="573"/>
      <c r="BS15" s="573"/>
      <c r="BT15" s="573"/>
      <c r="BU15" s="573"/>
      <c r="BV15" s="573"/>
      <c r="BW15" s="573"/>
      <c r="BX15" s="573"/>
      <c r="BY15" s="573"/>
      <c r="BZ15" s="573"/>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73"/>
      <c r="AI16" s="573"/>
      <c r="AJ16" s="573"/>
      <c r="AK16" s="573"/>
      <c r="AL16" s="573"/>
      <c r="AM16" s="573"/>
      <c r="AO16" s="573"/>
      <c r="AP16" s="573"/>
      <c r="AQ16" s="573"/>
      <c r="AR16" s="573"/>
      <c r="AS16" s="573"/>
      <c r="AT16" s="573"/>
      <c r="AU16" s="573"/>
      <c r="AV16" s="573"/>
      <c r="AW16" s="573"/>
      <c r="AX16" s="573"/>
      <c r="AY16" s="573"/>
      <c r="AZ16" s="573"/>
      <c r="BA16" s="573"/>
      <c r="BB16" s="573"/>
      <c r="BC16" s="573"/>
      <c r="BD16" s="573"/>
      <c r="BE16" s="573"/>
      <c r="BF16" s="573"/>
      <c r="BG16" s="573"/>
      <c r="BH16" s="573"/>
      <c r="BI16" s="573"/>
      <c r="BJ16" s="573"/>
      <c r="BK16" s="573"/>
      <c r="BL16" s="573"/>
      <c r="BM16" s="573"/>
      <c r="BN16" s="573"/>
      <c r="BO16" s="573"/>
      <c r="BP16" s="573"/>
      <c r="BQ16" s="573"/>
      <c r="BR16" s="573"/>
      <c r="BS16" s="573"/>
      <c r="BT16" s="573"/>
      <c r="BU16" s="573"/>
      <c r="BV16" s="573"/>
      <c r="BW16" s="573"/>
      <c r="BX16" s="573"/>
      <c r="BY16" s="573"/>
      <c r="BZ16" s="573"/>
    </row>
    <row r="17" spans="1:84" ht="15" customHeight="1" x14ac:dyDescent="0.2">
      <c r="A17" s="62">
        <v>38</v>
      </c>
      <c r="B17" s="925" t="s">
        <v>482</v>
      </c>
      <c r="C17" s="925"/>
      <c r="D17" s="925"/>
      <c r="E17" s="925"/>
      <c r="F17" s="927" t="s">
        <v>483</v>
      </c>
      <c r="G17" s="928"/>
      <c r="H17" s="928"/>
      <c r="I17" s="928"/>
      <c r="J17" s="928"/>
      <c r="K17" s="928"/>
      <c r="L17" s="929"/>
      <c r="M17" s="929"/>
      <c r="N17" s="929"/>
      <c r="O17" s="929"/>
      <c r="P17" s="929"/>
      <c r="Q17" s="929"/>
      <c r="R17" s="930"/>
      <c r="S17" s="930"/>
      <c r="T17" s="930"/>
      <c r="U17" s="931"/>
      <c r="V17" s="931"/>
      <c r="W17" s="931"/>
      <c r="X17" s="931"/>
      <c r="Y17" s="931"/>
      <c r="Z17" s="932"/>
      <c r="AA17" s="937">
        <v>0</v>
      </c>
      <c r="AB17" s="938"/>
      <c r="AC17" s="938"/>
      <c r="AD17" s="939"/>
      <c r="AE17" s="943" t="s">
        <v>334</v>
      </c>
      <c r="AF17" s="937">
        <v>0</v>
      </c>
      <c r="AG17" s="938"/>
      <c r="AH17" s="938"/>
      <c r="AI17" s="939"/>
      <c r="AJ17" s="943" t="s">
        <v>365</v>
      </c>
      <c r="AK17" s="923">
        <v>1</v>
      </c>
      <c r="AL17" s="924"/>
      <c r="AM17" s="924"/>
      <c r="AO17" s="573"/>
      <c r="AP17" s="573"/>
      <c r="AQ17" s="573"/>
      <c r="AR17" s="573"/>
      <c r="AS17" s="573"/>
      <c r="AT17" s="573"/>
      <c r="AU17" s="573"/>
      <c r="AV17" s="573"/>
      <c r="AW17" s="573"/>
      <c r="AX17" s="573"/>
      <c r="AY17" s="573"/>
      <c r="AZ17" s="573"/>
      <c r="BA17" s="573"/>
      <c r="BB17" s="573"/>
      <c r="BC17" s="573"/>
      <c r="BD17" s="573"/>
      <c r="BE17" s="573"/>
      <c r="BF17" s="573"/>
      <c r="BG17" s="573"/>
      <c r="BH17" s="573"/>
      <c r="BI17" s="573"/>
      <c r="BJ17" s="573"/>
      <c r="BK17" s="573"/>
      <c r="BL17" s="573"/>
      <c r="BM17" s="573"/>
      <c r="BN17" s="573"/>
      <c r="BO17" s="573"/>
      <c r="BP17" s="573"/>
      <c r="BQ17" s="573"/>
      <c r="BR17" s="573"/>
      <c r="BS17" s="573"/>
      <c r="BT17" s="573"/>
      <c r="BU17" s="573"/>
      <c r="BV17" s="573"/>
      <c r="BW17" s="573"/>
      <c r="BX17" s="573"/>
      <c r="BY17" s="573"/>
      <c r="BZ17" s="573"/>
    </row>
    <row r="18" spans="1:84" ht="15" customHeight="1" x14ac:dyDescent="0.2">
      <c r="A18" s="62">
        <v>37</v>
      </c>
      <c r="B18" s="926"/>
      <c r="C18" s="926"/>
      <c r="D18" s="926"/>
      <c r="E18" s="926"/>
      <c r="F18" s="933"/>
      <c r="G18" s="933"/>
      <c r="H18" s="933"/>
      <c r="I18" s="933"/>
      <c r="J18" s="933"/>
      <c r="K18" s="933"/>
      <c r="L18" s="933"/>
      <c r="M18" s="933"/>
      <c r="N18" s="933"/>
      <c r="O18" s="933"/>
      <c r="P18" s="933"/>
      <c r="Q18" s="933"/>
      <c r="R18" s="934"/>
      <c r="S18" s="934"/>
      <c r="T18" s="934"/>
      <c r="U18" s="935"/>
      <c r="V18" s="935"/>
      <c r="W18" s="935"/>
      <c r="X18" s="935"/>
      <c r="Y18" s="935"/>
      <c r="Z18" s="936"/>
      <c r="AA18" s="940"/>
      <c r="AB18" s="941"/>
      <c r="AC18" s="941"/>
      <c r="AD18" s="942"/>
      <c r="AE18" s="924"/>
      <c r="AF18" s="940"/>
      <c r="AG18" s="941"/>
      <c r="AH18" s="941"/>
      <c r="AI18" s="942"/>
      <c r="AJ18" s="924"/>
      <c r="AK18" s="924"/>
      <c r="AL18" s="924"/>
      <c r="AM18" s="924"/>
      <c r="AO18" s="573"/>
      <c r="AP18" s="573"/>
      <c r="AQ18" s="573"/>
      <c r="AR18" s="573"/>
      <c r="AS18" s="573"/>
      <c r="AT18" s="573"/>
      <c r="AU18" s="573"/>
      <c r="AV18" s="573"/>
      <c r="AW18" s="573"/>
      <c r="AX18" s="573"/>
      <c r="AY18" s="573"/>
      <c r="AZ18" s="573"/>
      <c r="BA18" s="573"/>
      <c r="BB18" s="573"/>
      <c r="BC18" s="573"/>
      <c r="BD18" s="573"/>
      <c r="BE18" s="573"/>
      <c r="BF18" s="573"/>
      <c r="BG18" s="573"/>
      <c r="BH18" s="573"/>
      <c r="BI18" s="573"/>
      <c r="BJ18" s="573"/>
      <c r="BK18" s="573"/>
      <c r="BL18" s="573"/>
      <c r="BM18" s="573"/>
      <c r="BN18" s="573"/>
      <c r="BO18" s="573"/>
      <c r="BP18" s="573"/>
      <c r="BQ18" s="573"/>
      <c r="BR18" s="573"/>
      <c r="BS18" s="573"/>
      <c r="BT18" s="573"/>
      <c r="BU18" s="573"/>
      <c r="BV18" s="573"/>
      <c r="BW18" s="573"/>
      <c r="BX18" s="573"/>
      <c r="BY18" s="573"/>
      <c r="BZ18" s="573"/>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73"/>
      <c r="AP19" s="573"/>
      <c r="AQ19" s="573"/>
      <c r="AR19" s="573"/>
      <c r="AS19" s="573"/>
      <c r="AT19" s="573"/>
      <c r="AU19" s="573"/>
      <c r="AV19" s="573"/>
      <c r="AW19" s="573"/>
      <c r="AX19" s="573"/>
      <c r="AY19" s="573"/>
      <c r="AZ19" s="573"/>
      <c r="BA19" s="573"/>
      <c r="BB19" s="573"/>
      <c r="BC19" s="573"/>
      <c r="BD19" s="573"/>
      <c r="BE19" s="573"/>
      <c r="BF19" s="573"/>
      <c r="BG19" s="573"/>
      <c r="BH19" s="573"/>
      <c r="BI19" s="573"/>
      <c r="BJ19" s="573"/>
      <c r="BK19" s="573"/>
      <c r="BL19" s="573"/>
      <c r="BM19" s="573"/>
      <c r="BN19" s="573"/>
      <c r="BO19" s="573"/>
      <c r="BP19" s="573"/>
      <c r="BQ19" s="573"/>
      <c r="BR19" s="573"/>
      <c r="BS19" s="573"/>
      <c r="BT19" s="573"/>
      <c r="BU19" s="573"/>
      <c r="BV19" s="573"/>
      <c r="BW19" s="573"/>
      <c r="BX19" s="573"/>
      <c r="BY19" s="573"/>
      <c r="BZ19" s="573"/>
    </row>
    <row r="20" spans="1:84" ht="15" customHeight="1" x14ac:dyDescent="0.2">
      <c r="A20" s="62">
        <v>35</v>
      </c>
      <c r="B20" s="925" t="s">
        <v>468</v>
      </c>
      <c r="C20" s="925"/>
      <c r="D20" s="925"/>
      <c r="E20" s="925"/>
      <c r="F20" s="927" t="s">
        <v>454</v>
      </c>
      <c r="G20" s="928"/>
      <c r="H20" s="928"/>
      <c r="I20" s="928"/>
      <c r="J20" s="928"/>
      <c r="K20" s="928"/>
      <c r="L20" s="929"/>
      <c r="M20" s="929"/>
      <c r="N20" s="929"/>
      <c r="O20" s="929"/>
      <c r="P20" s="929"/>
      <c r="Q20" s="929"/>
      <c r="R20" s="930"/>
      <c r="S20" s="930"/>
      <c r="T20" s="930"/>
      <c r="U20" s="931"/>
      <c r="V20" s="931"/>
      <c r="W20" s="931"/>
      <c r="X20" s="931"/>
      <c r="Y20" s="931"/>
      <c r="Z20" s="932"/>
      <c r="AA20" s="937">
        <v>0</v>
      </c>
      <c r="AB20" s="938"/>
      <c r="AC20" s="938"/>
      <c r="AD20" s="939"/>
      <c r="AE20" s="943" t="s">
        <v>334</v>
      </c>
      <c r="AF20" s="937">
        <v>0</v>
      </c>
      <c r="AG20" s="938"/>
      <c r="AH20" s="938"/>
      <c r="AI20" s="939"/>
      <c r="AJ20" s="943" t="s">
        <v>365</v>
      </c>
      <c r="AK20" s="923">
        <v>1</v>
      </c>
      <c r="AL20" s="924"/>
      <c r="AM20" s="924"/>
      <c r="AO20" s="573"/>
      <c r="AP20" s="573"/>
      <c r="AQ20" s="573"/>
      <c r="AR20" s="573"/>
      <c r="AS20" s="573"/>
      <c r="AT20" s="573"/>
      <c r="AU20" s="573"/>
      <c r="AV20" s="573"/>
      <c r="AW20" s="573"/>
      <c r="AX20" s="573"/>
      <c r="AY20" s="573"/>
      <c r="AZ20" s="573"/>
      <c r="BA20" s="573"/>
      <c r="BB20" s="573"/>
      <c r="BC20" s="573"/>
      <c r="BD20" s="573"/>
      <c r="BE20" s="573"/>
      <c r="BF20" s="573"/>
      <c r="BG20" s="573"/>
      <c r="BH20" s="573"/>
      <c r="BI20" s="573"/>
      <c r="BJ20" s="573"/>
      <c r="BK20" s="573"/>
      <c r="BL20" s="573"/>
      <c r="BM20" s="573"/>
      <c r="BN20" s="573"/>
      <c r="BO20" s="573"/>
      <c r="BP20" s="573"/>
      <c r="BQ20" s="573"/>
      <c r="BR20" s="573"/>
      <c r="BS20" s="573"/>
      <c r="BT20" s="573"/>
      <c r="BU20" s="573"/>
      <c r="BV20" s="573"/>
      <c r="BW20" s="573"/>
      <c r="BX20" s="573"/>
      <c r="BY20" s="573"/>
      <c r="BZ20" s="573"/>
      <c r="CE20" s="522"/>
      <c r="CF20" s="522"/>
    </row>
    <row r="21" spans="1:84" ht="15" customHeight="1" x14ac:dyDescent="0.2">
      <c r="A21" s="62">
        <v>34</v>
      </c>
      <c r="B21" s="926"/>
      <c r="C21" s="926"/>
      <c r="D21" s="926"/>
      <c r="E21" s="926"/>
      <c r="F21" s="933"/>
      <c r="G21" s="933"/>
      <c r="H21" s="933"/>
      <c r="I21" s="933"/>
      <c r="J21" s="933"/>
      <c r="K21" s="933"/>
      <c r="L21" s="933"/>
      <c r="M21" s="933"/>
      <c r="N21" s="933"/>
      <c r="O21" s="933"/>
      <c r="P21" s="933"/>
      <c r="Q21" s="933"/>
      <c r="R21" s="934"/>
      <c r="S21" s="934"/>
      <c r="T21" s="934"/>
      <c r="U21" s="935"/>
      <c r="V21" s="935"/>
      <c r="W21" s="935"/>
      <c r="X21" s="935"/>
      <c r="Y21" s="935"/>
      <c r="Z21" s="936"/>
      <c r="AA21" s="940"/>
      <c r="AB21" s="941"/>
      <c r="AC21" s="941"/>
      <c r="AD21" s="942"/>
      <c r="AE21" s="924"/>
      <c r="AF21" s="940"/>
      <c r="AG21" s="941"/>
      <c r="AH21" s="941"/>
      <c r="AI21" s="942"/>
      <c r="AJ21" s="924"/>
      <c r="AK21" s="924"/>
      <c r="AL21" s="924"/>
      <c r="AM21" s="924"/>
      <c r="AO21" s="573"/>
      <c r="AP21" s="573"/>
      <c r="AQ21" s="573"/>
      <c r="AR21" s="573"/>
      <c r="AS21" s="573"/>
      <c r="AT21" s="573"/>
      <c r="AU21" s="573"/>
      <c r="AV21" s="573"/>
      <c r="AW21" s="573"/>
      <c r="AX21" s="573"/>
      <c r="AY21" s="573"/>
      <c r="AZ21" s="573"/>
      <c r="BA21" s="573"/>
      <c r="BB21" s="573"/>
      <c r="BC21" s="573"/>
      <c r="BD21" s="573"/>
      <c r="BE21" s="573"/>
      <c r="BF21" s="573"/>
      <c r="BG21" s="573"/>
      <c r="BH21" s="573"/>
      <c r="BI21" s="573"/>
      <c r="BJ21" s="573"/>
      <c r="BK21" s="573"/>
      <c r="BL21" s="573"/>
      <c r="BM21" s="573"/>
      <c r="BN21" s="573"/>
      <c r="BO21" s="573"/>
      <c r="BP21" s="573"/>
      <c r="BQ21" s="573"/>
      <c r="BR21" s="573"/>
      <c r="BS21" s="573"/>
      <c r="BT21" s="573"/>
      <c r="BU21" s="573"/>
      <c r="BV21" s="573"/>
      <c r="BW21" s="573"/>
      <c r="BX21" s="573"/>
      <c r="BY21" s="573"/>
      <c r="BZ21" s="573"/>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73"/>
      <c r="AP22" s="573"/>
      <c r="AQ22" s="573"/>
      <c r="AR22" s="573"/>
      <c r="AS22" s="573"/>
      <c r="AT22" s="573"/>
      <c r="AU22" s="573"/>
      <c r="AV22" s="573"/>
      <c r="AW22" s="573"/>
      <c r="AX22" s="573"/>
      <c r="AY22" s="573"/>
      <c r="AZ22" s="573"/>
      <c r="BA22" s="573"/>
      <c r="BB22" s="573"/>
      <c r="BC22" s="573"/>
      <c r="BD22" s="573"/>
      <c r="BE22" s="573"/>
      <c r="BF22" s="573"/>
      <c r="BG22" s="573"/>
      <c r="BH22" s="573"/>
      <c r="BI22" s="573"/>
      <c r="BJ22" s="573"/>
      <c r="BK22" s="573"/>
      <c r="BL22" s="573"/>
      <c r="BM22" s="573"/>
      <c r="BN22" s="573"/>
      <c r="BO22" s="573"/>
      <c r="BP22" s="573"/>
      <c r="BQ22" s="573"/>
      <c r="BR22" s="573"/>
      <c r="BS22" s="573"/>
      <c r="BT22" s="573"/>
      <c r="BU22" s="573"/>
      <c r="BV22" s="573"/>
      <c r="BW22" s="573"/>
      <c r="BX22" s="573"/>
      <c r="BY22" s="573"/>
      <c r="BZ22" s="573"/>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73"/>
      <c r="AP23" s="573"/>
      <c r="AQ23" s="573"/>
      <c r="AR23" s="573"/>
      <c r="AS23" s="573"/>
      <c r="AT23" s="573"/>
      <c r="AU23" s="573"/>
      <c r="AV23" s="573"/>
      <c r="AW23" s="573"/>
      <c r="AX23" s="573"/>
      <c r="AY23" s="573"/>
      <c r="AZ23" s="573"/>
      <c r="BA23" s="573"/>
      <c r="BB23" s="573"/>
      <c r="BC23" s="573"/>
      <c r="BD23" s="573"/>
      <c r="BE23" s="573"/>
      <c r="BF23" s="573"/>
      <c r="BG23" s="573"/>
      <c r="BH23" s="573"/>
      <c r="BI23" s="573"/>
      <c r="BJ23" s="573"/>
      <c r="BK23" s="573"/>
      <c r="BL23" s="573"/>
      <c r="BM23" s="573"/>
      <c r="BN23" s="573"/>
      <c r="BO23" s="573"/>
      <c r="BP23" s="573"/>
      <c r="BQ23" s="573"/>
      <c r="BR23" s="573"/>
      <c r="BS23" s="573"/>
      <c r="BT23" s="573"/>
      <c r="BU23" s="573"/>
      <c r="BV23" s="573"/>
      <c r="BW23" s="573"/>
      <c r="BX23" s="573"/>
      <c r="BY23" s="573"/>
      <c r="BZ23" s="573"/>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73"/>
      <c r="AP24" s="573"/>
      <c r="AQ24" s="573"/>
      <c r="AR24" s="573"/>
      <c r="AS24" s="573"/>
      <c r="AT24" s="573"/>
      <c r="AU24" s="573"/>
      <c r="AV24" s="573"/>
      <c r="AW24" s="573"/>
      <c r="AX24" s="573"/>
      <c r="AY24" s="573"/>
      <c r="AZ24" s="573"/>
      <c r="BA24" s="573"/>
      <c r="BB24" s="573"/>
      <c r="BC24" s="573"/>
      <c r="BD24" s="573"/>
      <c r="BE24" s="573"/>
      <c r="BF24" s="573"/>
      <c r="BG24" s="573"/>
      <c r="BH24" s="573"/>
      <c r="BI24" s="573"/>
      <c r="BJ24" s="573"/>
      <c r="BK24" s="573"/>
      <c r="BL24" s="573"/>
      <c r="BM24" s="573"/>
      <c r="BN24" s="573"/>
      <c r="BO24" s="573"/>
      <c r="BP24" s="573"/>
      <c r="BQ24" s="573"/>
      <c r="BR24" s="573"/>
      <c r="BS24" s="573"/>
      <c r="BT24" s="573"/>
      <c r="BU24" s="573"/>
      <c r="BV24" s="573"/>
      <c r="BW24" s="573"/>
      <c r="BX24" s="573"/>
      <c r="BY24" s="573"/>
      <c r="BZ24" s="573"/>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73"/>
      <c r="AP25" s="573"/>
      <c r="AQ25" s="573"/>
      <c r="AR25" s="573"/>
      <c r="AS25" s="573"/>
      <c r="AT25" s="573"/>
      <c r="AU25" s="573"/>
      <c r="AV25" s="573"/>
      <c r="AW25" s="573"/>
      <c r="AX25" s="573"/>
      <c r="AY25" s="573"/>
      <c r="AZ25" s="573"/>
      <c r="BA25" s="573"/>
      <c r="BB25" s="573"/>
      <c r="BC25" s="573"/>
      <c r="BD25" s="573"/>
      <c r="BE25" s="573"/>
      <c r="BF25" s="573"/>
      <c r="BG25" s="573"/>
      <c r="BH25" s="573"/>
      <c r="BI25" s="573"/>
      <c r="BJ25" s="573"/>
      <c r="BK25" s="573"/>
      <c r="BL25" s="573"/>
      <c r="BM25" s="573"/>
      <c r="BN25" s="573"/>
      <c r="BO25" s="573"/>
      <c r="BP25" s="573"/>
      <c r="BQ25" s="573"/>
      <c r="BR25" s="573"/>
      <c r="BS25" s="573"/>
      <c r="BT25" s="573"/>
      <c r="BU25" s="573"/>
      <c r="BV25" s="573"/>
      <c r="BW25" s="573"/>
      <c r="BX25" s="573"/>
      <c r="BY25" s="573"/>
      <c r="BZ25" s="573"/>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73"/>
      <c r="AP26" s="573"/>
      <c r="AQ26" s="573"/>
      <c r="AR26" s="573"/>
      <c r="AS26" s="573"/>
      <c r="AT26" s="573"/>
      <c r="AU26" s="573"/>
      <c r="AV26" s="573"/>
      <c r="AW26" s="573"/>
      <c r="AX26" s="573"/>
      <c r="AY26" s="573"/>
      <c r="AZ26" s="573"/>
      <c r="BA26" s="573"/>
      <c r="BB26" s="573"/>
      <c r="BC26" s="573"/>
      <c r="BD26" s="573"/>
      <c r="BE26" s="573"/>
      <c r="BF26" s="573"/>
      <c r="BG26" s="573"/>
      <c r="BH26" s="573"/>
      <c r="BI26" s="573"/>
      <c r="BJ26" s="573"/>
      <c r="BK26" s="573"/>
      <c r="BL26" s="573"/>
      <c r="BM26" s="573"/>
      <c r="BN26" s="573"/>
      <c r="BO26" s="573"/>
      <c r="BP26" s="573"/>
      <c r="BQ26" s="573"/>
      <c r="BR26" s="573"/>
      <c r="BS26" s="573"/>
      <c r="BT26" s="573"/>
      <c r="BU26" s="573"/>
      <c r="BV26" s="573"/>
      <c r="BW26" s="573"/>
      <c r="BX26" s="573"/>
      <c r="BY26" s="573"/>
      <c r="BZ26" s="573"/>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73"/>
      <c r="AP27" s="573"/>
      <c r="AQ27" s="573"/>
      <c r="AR27" s="573"/>
      <c r="AS27" s="573"/>
      <c r="AT27" s="573"/>
      <c r="AU27" s="573"/>
      <c r="AV27" s="573"/>
      <c r="AW27" s="573"/>
      <c r="AX27" s="573"/>
      <c r="AY27" s="573"/>
      <c r="AZ27" s="573"/>
      <c r="BA27" s="573"/>
      <c r="BB27" s="573"/>
      <c r="BC27" s="573"/>
      <c r="BD27" s="573"/>
      <c r="BE27" s="573"/>
      <c r="BF27" s="573"/>
      <c r="BG27" s="573"/>
      <c r="BH27" s="573"/>
      <c r="BI27" s="573"/>
      <c r="BJ27" s="573"/>
      <c r="BK27" s="573"/>
      <c r="BL27" s="573"/>
      <c r="BM27" s="573"/>
      <c r="BN27" s="573"/>
      <c r="BO27" s="573"/>
      <c r="BP27" s="573"/>
      <c r="BQ27" s="573"/>
      <c r="BR27" s="573"/>
      <c r="BS27" s="573"/>
      <c r="BT27" s="573"/>
      <c r="BU27" s="573"/>
      <c r="BV27" s="573"/>
      <c r="BW27" s="573"/>
      <c r="BX27" s="573"/>
      <c r="BY27" s="573"/>
      <c r="BZ27" s="573"/>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73"/>
      <c r="AP28" s="573"/>
      <c r="AQ28" s="573"/>
      <c r="AR28" s="573"/>
      <c r="AS28" s="573"/>
      <c r="AT28" s="573"/>
      <c r="AU28" s="573"/>
      <c r="AV28" s="573"/>
      <c r="AW28" s="573"/>
      <c r="AX28" s="573"/>
      <c r="AY28" s="573"/>
      <c r="AZ28" s="573"/>
      <c r="BA28" s="573"/>
      <c r="BB28" s="573"/>
      <c r="BC28" s="573"/>
      <c r="BD28" s="573"/>
      <c r="BE28" s="573"/>
      <c r="BF28" s="573"/>
      <c r="BG28" s="573"/>
      <c r="BH28" s="573"/>
      <c r="BI28" s="573"/>
      <c r="BJ28" s="573"/>
      <c r="BK28" s="573"/>
      <c r="BL28" s="573"/>
      <c r="BM28" s="573"/>
      <c r="BN28" s="573"/>
      <c r="BO28" s="573"/>
      <c r="BP28" s="573"/>
      <c r="BQ28" s="573"/>
      <c r="BR28" s="573"/>
      <c r="BS28" s="573"/>
      <c r="BT28" s="573"/>
      <c r="BU28" s="573"/>
      <c r="BV28" s="573"/>
      <c r="BW28" s="573"/>
      <c r="BX28" s="573"/>
      <c r="BY28" s="573"/>
      <c r="BZ28" s="573"/>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73"/>
      <c r="AP29" s="573"/>
      <c r="AQ29" s="573"/>
      <c r="AR29" s="573"/>
      <c r="AS29" s="573"/>
      <c r="AT29" s="573"/>
      <c r="AU29" s="573"/>
      <c r="AV29" s="573"/>
      <c r="AW29" s="573"/>
      <c r="AX29" s="573"/>
      <c r="AY29" s="573"/>
      <c r="AZ29" s="573"/>
      <c r="BA29" s="573"/>
      <c r="BB29" s="573"/>
      <c r="BC29" s="573"/>
      <c r="BD29" s="573"/>
      <c r="BE29" s="573"/>
      <c r="BF29" s="573"/>
      <c r="BG29" s="573"/>
      <c r="BH29" s="573"/>
      <c r="BI29" s="573"/>
      <c r="BJ29" s="573"/>
      <c r="BK29" s="573"/>
      <c r="BL29" s="573"/>
      <c r="BM29" s="573"/>
      <c r="BN29" s="573"/>
      <c r="BO29" s="573"/>
      <c r="BP29" s="573"/>
      <c r="BQ29" s="573"/>
      <c r="BR29" s="573"/>
      <c r="BS29" s="573"/>
      <c r="BT29" s="573"/>
      <c r="BU29" s="573"/>
      <c r="BV29" s="573"/>
      <c r="BW29" s="573"/>
      <c r="BX29" s="573"/>
      <c r="BY29" s="573"/>
      <c r="BZ29" s="573"/>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73"/>
      <c r="AP30" s="573"/>
      <c r="AQ30" s="573"/>
      <c r="AR30" s="573"/>
      <c r="AS30" s="573"/>
      <c r="AT30" s="573"/>
      <c r="AU30" s="573"/>
      <c r="AV30" s="573"/>
      <c r="AW30" s="573"/>
      <c r="AX30" s="573"/>
      <c r="AY30" s="573"/>
      <c r="AZ30" s="573"/>
      <c r="BA30" s="573"/>
      <c r="BB30" s="573"/>
      <c r="BC30" s="573"/>
      <c r="BD30" s="573"/>
      <c r="BE30" s="573"/>
      <c r="BF30" s="573"/>
      <c r="BG30" s="573"/>
      <c r="BH30" s="573"/>
      <c r="BI30" s="573"/>
      <c r="BJ30" s="573"/>
      <c r="BK30" s="573"/>
      <c r="BL30" s="573"/>
      <c r="BM30" s="573"/>
      <c r="BN30" s="573"/>
      <c r="BO30" s="573"/>
      <c r="BP30" s="573"/>
      <c r="BQ30" s="573"/>
      <c r="BR30" s="573"/>
      <c r="BS30" s="573"/>
      <c r="BT30" s="573"/>
      <c r="BU30" s="573"/>
      <c r="BV30" s="573"/>
      <c r="BW30" s="573"/>
      <c r="BX30" s="573"/>
      <c r="BY30" s="573"/>
      <c r="BZ30" s="573"/>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73"/>
      <c r="AP31" s="573"/>
      <c r="AQ31" s="573"/>
      <c r="AR31" s="573"/>
      <c r="AS31" s="573"/>
      <c r="AT31" s="573"/>
      <c r="AU31" s="573"/>
      <c r="AV31" s="573"/>
      <c r="AW31" s="573"/>
      <c r="AX31" s="573"/>
      <c r="AY31" s="573"/>
      <c r="AZ31" s="573"/>
      <c r="BA31" s="573"/>
      <c r="BB31" s="573"/>
      <c r="BC31" s="573"/>
      <c r="BD31" s="573"/>
      <c r="BE31" s="573"/>
      <c r="BF31" s="573"/>
      <c r="BG31" s="573"/>
      <c r="BH31" s="573"/>
      <c r="BI31" s="573"/>
      <c r="BJ31" s="573"/>
      <c r="BK31" s="573"/>
      <c r="BL31" s="573"/>
      <c r="BM31" s="573"/>
      <c r="BN31" s="573"/>
      <c r="BO31" s="573"/>
      <c r="BP31" s="573"/>
      <c r="BQ31" s="573"/>
      <c r="BR31" s="573"/>
      <c r="BS31" s="573"/>
      <c r="BT31" s="573"/>
      <c r="BU31" s="573"/>
      <c r="BV31" s="573"/>
      <c r="BW31" s="573"/>
      <c r="BX31" s="573"/>
      <c r="BY31" s="573"/>
      <c r="BZ31" s="573"/>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73"/>
      <c r="AP32" s="573"/>
      <c r="AQ32" s="573"/>
      <c r="AR32" s="573"/>
      <c r="AS32" s="573"/>
      <c r="AT32" s="573"/>
      <c r="AU32" s="573"/>
      <c r="AV32" s="573"/>
      <c r="AW32" s="573"/>
      <c r="AX32" s="573"/>
      <c r="AY32" s="573"/>
      <c r="AZ32" s="573"/>
      <c r="BA32" s="573"/>
      <c r="BB32" s="573"/>
      <c r="BC32" s="573"/>
      <c r="BD32" s="573"/>
      <c r="BE32" s="573"/>
      <c r="BF32" s="573"/>
      <c r="BG32" s="573"/>
      <c r="BH32" s="573"/>
      <c r="BI32" s="573"/>
      <c r="BJ32" s="573"/>
      <c r="BK32" s="573"/>
      <c r="BL32" s="573"/>
      <c r="BM32" s="573"/>
      <c r="BN32" s="573"/>
      <c r="BO32" s="573"/>
      <c r="BP32" s="573"/>
      <c r="BQ32" s="573"/>
      <c r="BR32" s="573"/>
      <c r="BS32" s="573"/>
      <c r="BT32" s="573"/>
      <c r="BU32" s="573"/>
      <c r="BV32" s="573"/>
      <c r="BW32" s="573"/>
      <c r="BX32" s="573"/>
      <c r="BY32" s="573"/>
      <c r="BZ32" s="573"/>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73"/>
      <c r="AP33" s="573"/>
      <c r="AQ33" s="573"/>
      <c r="AR33" s="573"/>
      <c r="AS33" s="573"/>
      <c r="AT33" s="573"/>
      <c r="AU33" s="573"/>
      <c r="AV33" s="573"/>
      <c r="AW33" s="573"/>
      <c r="AX33" s="573"/>
      <c r="AY33" s="573"/>
      <c r="AZ33" s="573"/>
      <c r="BA33" s="573"/>
      <c r="BB33" s="573"/>
      <c r="BC33" s="573"/>
      <c r="BD33" s="573"/>
      <c r="BE33" s="573"/>
      <c r="BF33" s="573"/>
      <c r="BG33" s="573"/>
      <c r="BH33" s="573"/>
      <c r="BI33" s="573"/>
      <c r="BJ33" s="573"/>
      <c r="BK33" s="573"/>
      <c r="BL33" s="573"/>
      <c r="BM33" s="573"/>
      <c r="BN33" s="573"/>
      <c r="BO33" s="573"/>
      <c r="BP33" s="573"/>
      <c r="BQ33" s="573"/>
      <c r="BR33" s="573"/>
      <c r="BS33" s="573"/>
      <c r="BT33" s="573"/>
      <c r="BU33" s="573"/>
      <c r="BV33" s="573"/>
      <c r="BW33" s="573"/>
      <c r="BX33" s="573"/>
      <c r="BY33" s="573"/>
      <c r="BZ33" s="573"/>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73"/>
      <c r="AP34" s="573"/>
      <c r="AQ34" s="573"/>
      <c r="AR34" s="573"/>
      <c r="AS34" s="573"/>
      <c r="AT34" s="573"/>
      <c r="AU34" s="573"/>
      <c r="AV34" s="573"/>
      <c r="AW34" s="573"/>
      <c r="AX34" s="573"/>
      <c r="AY34" s="573"/>
      <c r="AZ34" s="573"/>
      <c r="BA34" s="573"/>
      <c r="BB34" s="573"/>
      <c r="BC34" s="573"/>
      <c r="BD34" s="573"/>
      <c r="BE34" s="573"/>
      <c r="BF34" s="573"/>
      <c r="BG34" s="573"/>
      <c r="BH34" s="573"/>
      <c r="BI34" s="573"/>
      <c r="BJ34" s="573"/>
      <c r="BK34" s="573"/>
      <c r="BL34" s="573"/>
      <c r="BM34" s="573"/>
      <c r="BN34" s="573"/>
      <c r="BO34" s="573"/>
      <c r="BP34" s="573"/>
      <c r="BQ34" s="573"/>
      <c r="BR34" s="573"/>
      <c r="BS34" s="573"/>
      <c r="BT34" s="573"/>
      <c r="BU34" s="573"/>
      <c r="BV34" s="573"/>
      <c r="BW34" s="573"/>
      <c r="BX34" s="573"/>
      <c r="BY34" s="573"/>
      <c r="BZ34" s="573"/>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73"/>
      <c r="AP35" s="573"/>
      <c r="AQ35" s="573"/>
      <c r="AR35" s="573"/>
      <c r="AS35" s="573"/>
      <c r="AT35" s="573"/>
      <c r="AU35" s="573"/>
      <c r="AV35" s="573"/>
      <c r="AW35" s="573"/>
      <c r="AX35" s="573"/>
      <c r="AY35" s="573"/>
      <c r="AZ35" s="573"/>
      <c r="BA35" s="573"/>
      <c r="BB35" s="573"/>
      <c r="BC35" s="573"/>
      <c r="BD35" s="573"/>
      <c r="BE35" s="573"/>
      <c r="BF35" s="573"/>
      <c r="BG35" s="573"/>
      <c r="BH35" s="573"/>
      <c r="BI35" s="573"/>
      <c r="BJ35" s="573"/>
      <c r="BK35" s="573"/>
      <c r="BL35" s="573"/>
      <c r="BM35" s="573"/>
      <c r="BN35" s="573"/>
      <c r="BO35" s="573"/>
      <c r="BP35" s="573"/>
      <c r="BQ35" s="573"/>
      <c r="BR35" s="573"/>
      <c r="BS35" s="573"/>
      <c r="BT35" s="573"/>
      <c r="BU35" s="573"/>
      <c r="BV35" s="573"/>
      <c r="BW35" s="573"/>
      <c r="BX35" s="573"/>
      <c r="BY35" s="573"/>
      <c r="BZ35" s="573"/>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73"/>
      <c r="AP36" s="573"/>
      <c r="AQ36" s="573"/>
      <c r="AR36" s="573"/>
      <c r="AS36" s="573"/>
      <c r="AT36" s="573"/>
      <c r="AU36" s="573"/>
      <c r="AV36" s="573"/>
      <c r="AW36" s="573"/>
      <c r="AX36" s="573"/>
      <c r="AY36" s="573"/>
      <c r="AZ36" s="573"/>
      <c r="BA36" s="573"/>
      <c r="BB36" s="573"/>
      <c r="BC36" s="573"/>
      <c r="BD36" s="573"/>
      <c r="BE36" s="573"/>
      <c r="BF36" s="573"/>
      <c r="BG36" s="573"/>
      <c r="BH36" s="573"/>
      <c r="BI36" s="573"/>
      <c r="BJ36" s="573"/>
      <c r="BK36" s="573"/>
      <c r="BL36" s="573"/>
      <c r="BM36" s="573"/>
      <c r="BN36" s="573"/>
      <c r="BO36" s="573"/>
      <c r="BP36" s="573"/>
      <c r="BQ36" s="573"/>
      <c r="BR36" s="573"/>
      <c r="BS36" s="573"/>
      <c r="BT36" s="573"/>
      <c r="BU36" s="573"/>
      <c r="BV36" s="573"/>
      <c r="BW36" s="573"/>
      <c r="BX36" s="573"/>
      <c r="BY36" s="573"/>
      <c r="BZ36" s="573"/>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73"/>
      <c r="AP37" s="573"/>
      <c r="AQ37" s="573"/>
      <c r="AR37" s="573"/>
      <c r="AS37" s="573"/>
      <c r="AT37" s="573"/>
      <c r="AU37" s="573"/>
      <c r="AV37" s="573"/>
      <c r="AW37" s="573"/>
      <c r="AX37" s="573"/>
      <c r="AY37" s="573"/>
      <c r="AZ37" s="573"/>
      <c r="BA37" s="573"/>
      <c r="BB37" s="573"/>
      <c r="BC37" s="573"/>
      <c r="BD37" s="573"/>
      <c r="BE37" s="573"/>
      <c r="BF37" s="573"/>
      <c r="BG37" s="573"/>
      <c r="BH37" s="573"/>
      <c r="BI37" s="573"/>
      <c r="BJ37" s="573"/>
      <c r="BK37" s="573"/>
      <c r="BL37" s="573"/>
      <c r="BM37" s="573"/>
      <c r="BN37" s="573"/>
      <c r="BO37" s="573"/>
      <c r="BP37" s="573"/>
      <c r="BQ37" s="573"/>
      <c r="BR37" s="573"/>
      <c r="BS37" s="573"/>
      <c r="BT37" s="573"/>
      <c r="BU37" s="573"/>
      <c r="BV37" s="573"/>
      <c r="BW37" s="573"/>
      <c r="BX37" s="573"/>
      <c r="BY37" s="573"/>
      <c r="BZ37" s="573"/>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73"/>
      <c r="AP38" s="573"/>
      <c r="AQ38" s="573"/>
      <c r="AR38" s="573"/>
      <c r="AS38" s="573"/>
      <c r="AT38" s="573"/>
      <c r="AU38" s="573"/>
      <c r="AV38" s="573"/>
      <c r="AW38" s="573"/>
      <c r="AX38" s="573"/>
      <c r="AY38" s="573"/>
      <c r="AZ38" s="573"/>
      <c r="BA38" s="573"/>
      <c r="BB38" s="573"/>
      <c r="BC38" s="573"/>
      <c r="BD38" s="573"/>
      <c r="BE38" s="573"/>
      <c r="BF38" s="573"/>
      <c r="BG38" s="573"/>
      <c r="BH38" s="573"/>
      <c r="BI38" s="573"/>
      <c r="BJ38" s="573"/>
      <c r="BK38" s="573"/>
      <c r="BL38" s="573"/>
      <c r="BM38" s="573"/>
      <c r="BN38" s="573"/>
      <c r="BO38" s="573"/>
      <c r="BP38" s="573"/>
      <c r="BQ38" s="573"/>
      <c r="BR38" s="573"/>
      <c r="BS38" s="573"/>
      <c r="BT38" s="573"/>
      <c r="BU38" s="573"/>
      <c r="BV38" s="573"/>
      <c r="BW38" s="573"/>
      <c r="BX38" s="573"/>
      <c r="BY38" s="573"/>
      <c r="BZ38" s="573"/>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73"/>
      <c r="AP39" s="573"/>
      <c r="AQ39" s="573"/>
      <c r="AR39" s="573"/>
      <c r="AS39" s="573"/>
      <c r="AT39" s="573"/>
      <c r="AU39" s="573"/>
      <c r="AV39" s="573"/>
      <c r="AW39" s="573"/>
      <c r="AX39" s="573"/>
      <c r="AY39" s="573"/>
      <c r="AZ39" s="573"/>
      <c r="BA39" s="573"/>
      <c r="BB39" s="573"/>
      <c r="BC39" s="573"/>
      <c r="BD39" s="573"/>
      <c r="BE39" s="573"/>
      <c r="BF39" s="573"/>
      <c r="BG39" s="573"/>
      <c r="BH39" s="573"/>
      <c r="BI39" s="573"/>
      <c r="BJ39" s="573"/>
      <c r="BK39" s="573"/>
      <c r="BL39" s="573"/>
      <c r="BM39" s="573"/>
      <c r="BN39" s="573"/>
      <c r="BO39" s="573"/>
      <c r="BP39" s="573"/>
      <c r="BQ39" s="573"/>
      <c r="BR39" s="573"/>
      <c r="BS39" s="573"/>
      <c r="BT39" s="573"/>
      <c r="BU39" s="573"/>
      <c r="BV39" s="573"/>
      <c r="BW39" s="573"/>
      <c r="BX39" s="573"/>
      <c r="BY39" s="573"/>
      <c r="BZ39" s="573"/>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73"/>
      <c r="AP40" s="573"/>
      <c r="AQ40" s="573"/>
      <c r="AR40" s="573"/>
      <c r="AS40" s="573"/>
      <c r="AT40" s="573"/>
      <c r="AU40" s="573"/>
      <c r="AV40" s="573"/>
      <c r="AW40" s="573"/>
      <c r="AX40" s="573"/>
      <c r="AY40" s="573"/>
      <c r="AZ40" s="573"/>
      <c r="BA40" s="573"/>
      <c r="BB40" s="573"/>
      <c r="BC40" s="573"/>
      <c r="BD40" s="573"/>
      <c r="BE40" s="573"/>
      <c r="BF40" s="573"/>
      <c r="BG40" s="573"/>
      <c r="BH40" s="573"/>
      <c r="BI40" s="573"/>
      <c r="BJ40" s="573"/>
      <c r="BK40" s="573"/>
      <c r="BL40" s="573"/>
      <c r="BM40" s="573"/>
      <c r="BN40" s="573"/>
      <c r="BO40" s="573"/>
      <c r="BP40" s="573"/>
      <c r="BQ40" s="573"/>
      <c r="BR40" s="573"/>
      <c r="BS40" s="573"/>
      <c r="BT40" s="573"/>
      <c r="BU40" s="573"/>
      <c r="BV40" s="573"/>
      <c r="BW40" s="573"/>
      <c r="BX40" s="573"/>
      <c r="BY40" s="573"/>
      <c r="BZ40" s="573"/>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73"/>
      <c r="AP41" s="573"/>
      <c r="AQ41" s="573"/>
      <c r="AR41" s="573"/>
      <c r="AS41" s="573"/>
      <c r="AT41" s="573"/>
      <c r="AU41" s="573"/>
      <c r="AV41" s="573"/>
      <c r="AW41" s="573"/>
      <c r="AX41" s="573"/>
      <c r="AY41" s="573"/>
      <c r="AZ41" s="573"/>
      <c r="BA41" s="573"/>
      <c r="BB41" s="573"/>
      <c r="BC41" s="573"/>
      <c r="BD41" s="573"/>
      <c r="BE41" s="573"/>
      <c r="BF41" s="573"/>
      <c r="BG41" s="573"/>
      <c r="BH41" s="573"/>
      <c r="BI41" s="573"/>
      <c r="BJ41" s="573"/>
      <c r="BK41" s="573"/>
      <c r="BL41" s="573"/>
      <c r="BM41" s="573"/>
      <c r="BN41" s="573"/>
      <c r="BO41" s="573"/>
      <c r="BP41" s="573"/>
      <c r="BQ41" s="573"/>
      <c r="BR41" s="573"/>
      <c r="BS41" s="573"/>
      <c r="BT41" s="573"/>
      <c r="BU41" s="573"/>
      <c r="BV41" s="573"/>
      <c r="BW41" s="573"/>
      <c r="BX41" s="573"/>
      <c r="BY41" s="573"/>
      <c r="BZ41" s="573"/>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73"/>
      <c r="AP42" s="573"/>
      <c r="AQ42" s="573"/>
      <c r="AR42" s="573"/>
      <c r="AS42" s="573"/>
      <c r="AT42" s="573"/>
      <c r="AU42" s="573"/>
      <c r="AV42" s="573"/>
      <c r="AW42" s="573"/>
      <c r="AX42" s="573"/>
      <c r="AY42" s="573"/>
      <c r="AZ42" s="573"/>
      <c r="BA42" s="573"/>
      <c r="BB42" s="573"/>
      <c r="BC42" s="573"/>
      <c r="BD42" s="573"/>
      <c r="BE42" s="573"/>
      <c r="BF42" s="573"/>
      <c r="BG42" s="573"/>
      <c r="BH42" s="573"/>
      <c r="BI42" s="573"/>
      <c r="BJ42" s="573"/>
      <c r="BK42" s="573"/>
      <c r="BL42" s="573"/>
      <c r="BM42" s="573"/>
      <c r="BN42" s="573"/>
      <c r="BO42" s="573"/>
      <c r="BP42" s="573"/>
      <c r="BQ42" s="573"/>
      <c r="BR42" s="573"/>
      <c r="BS42" s="573"/>
      <c r="BT42" s="573"/>
      <c r="BU42" s="573"/>
      <c r="BV42" s="573"/>
      <c r="BW42" s="573"/>
      <c r="BX42" s="573"/>
      <c r="BY42" s="573"/>
      <c r="BZ42" s="573"/>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73"/>
      <c r="AP43" s="573"/>
      <c r="AQ43" s="573"/>
      <c r="AR43" s="573"/>
      <c r="AS43" s="573"/>
      <c r="AT43" s="573"/>
      <c r="AU43" s="573"/>
      <c r="AV43" s="573"/>
      <c r="AW43" s="573"/>
      <c r="AX43" s="573"/>
      <c r="AY43" s="573"/>
      <c r="AZ43" s="573"/>
      <c r="BA43" s="573"/>
      <c r="BB43" s="573"/>
      <c r="BC43" s="573"/>
      <c r="BD43" s="573"/>
      <c r="BE43" s="573"/>
      <c r="BF43" s="573"/>
      <c r="BG43" s="573"/>
      <c r="BH43" s="573"/>
      <c r="BI43" s="573"/>
      <c r="BJ43" s="573"/>
      <c r="BK43" s="573"/>
      <c r="BL43" s="573"/>
      <c r="BM43" s="573"/>
      <c r="BN43" s="573"/>
      <c r="BO43" s="573"/>
      <c r="BP43" s="573"/>
      <c r="BQ43" s="573"/>
      <c r="BR43" s="573"/>
      <c r="BS43" s="573"/>
      <c r="BT43" s="573"/>
      <c r="BU43" s="573"/>
      <c r="BV43" s="573"/>
      <c r="BW43" s="573"/>
      <c r="BX43" s="573"/>
      <c r="BY43" s="573"/>
      <c r="BZ43" s="573"/>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46"/>
      <c r="C51" s="547"/>
      <c r="D51" s="547"/>
      <c r="E51" s="547"/>
      <c r="F51" s="547"/>
      <c r="G51" s="547"/>
      <c r="H51" s="547"/>
      <c r="I51" s="547"/>
      <c r="J51" s="547"/>
      <c r="K51" s="547"/>
      <c r="L51" s="547"/>
      <c r="M51" s="547"/>
      <c r="N51" s="547"/>
      <c r="O51" s="547"/>
      <c r="P51" s="547"/>
      <c r="Q51" s="547"/>
      <c r="R51" s="547"/>
      <c r="S51" s="547"/>
      <c r="T51" s="547"/>
      <c r="U51" s="547"/>
      <c r="V51" s="547"/>
      <c r="W51" s="547"/>
      <c r="X51" s="547"/>
      <c r="Y51" s="547"/>
      <c r="Z51" s="547"/>
      <c r="AA51" s="547"/>
      <c r="AB51" s="547"/>
      <c r="AC51" s="547"/>
      <c r="AD51" s="547"/>
      <c r="AE51" s="547"/>
      <c r="AF51" s="547"/>
      <c r="AG51" s="547"/>
      <c r="AH51" s="547"/>
      <c r="AI51" s="547"/>
      <c r="AJ51" s="547"/>
      <c r="AK51" s="547"/>
      <c r="AL51" s="547"/>
      <c r="AM51" s="547"/>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73"/>
      <c r="D52" s="573"/>
      <c r="E52" s="573"/>
      <c r="F52" s="573"/>
      <c r="G52" s="573"/>
      <c r="H52" s="573"/>
      <c r="I52" s="573"/>
      <c r="J52" s="573"/>
      <c r="K52" s="573"/>
      <c r="L52" s="573"/>
      <c r="M52" s="573"/>
      <c r="N52" s="573"/>
      <c r="O52" s="573"/>
      <c r="P52" s="573"/>
      <c r="Q52" s="573"/>
      <c r="R52" s="573"/>
      <c r="S52" s="573"/>
      <c r="T52" s="573"/>
      <c r="U52" s="573"/>
      <c r="V52" s="573"/>
      <c r="W52" s="573"/>
      <c r="X52" s="573"/>
      <c r="Y52" s="573"/>
      <c r="Z52" s="573"/>
      <c r="AA52" s="573"/>
      <c r="AB52" s="573"/>
      <c r="AC52" s="573"/>
      <c r="AD52" s="573"/>
      <c r="AE52" s="573"/>
      <c r="AF52" s="573"/>
      <c r="AG52" s="573"/>
      <c r="AH52" s="573"/>
      <c r="AI52" s="573"/>
      <c r="AJ52" s="573"/>
      <c r="AK52" s="573"/>
      <c r="AL52" s="573"/>
      <c r="AM52" s="573"/>
      <c r="AO52" s="573"/>
      <c r="AP52" s="573"/>
      <c r="AQ52" s="573"/>
      <c r="AR52" s="573"/>
      <c r="AS52" s="573"/>
      <c r="AT52" s="573"/>
      <c r="AU52" s="573"/>
      <c r="AV52" s="573"/>
      <c r="AW52" s="573"/>
      <c r="AX52" s="573"/>
      <c r="AY52" s="573"/>
      <c r="AZ52" s="573"/>
      <c r="BA52" s="573"/>
      <c r="BB52" s="573"/>
      <c r="BC52" s="573"/>
      <c r="BD52" s="573"/>
      <c r="BE52" s="573"/>
      <c r="BF52" s="573"/>
      <c r="BG52" s="573"/>
      <c r="BH52" s="573"/>
      <c r="BI52" s="573"/>
      <c r="BJ52" s="573"/>
      <c r="BK52" s="573"/>
      <c r="BL52" s="573"/>
      <c r="BM52" s="573"/>
      <c r="BN52" s="573"/>
      <c r="BO52" s="573"/>
      <c r="BP52" s="573"/>
      <c r="BQ52" s="573"/>
      <c r="BR52" s="573"/>
      <c r="BS52" s="573"/>
      <c r="BT52" s="573"/>
      <c r="BU52" s="573"/>
      <c r="BV52" s="573"/>
      <c r="BW52" s="573"/>
      <c r="BX52" s="573"/>
      <c r="BY52" s="573"/>
      <c r="BZ52" s="573"/>
    </row>
    <row r="53" spans="1:79" ht="15" customHeight="1" x14ac:dyDescent="0.2">
      <c r="A53" s="62">
        <v>2</v>
      </c>
      <c r="B53" s="96"/>
      <c r="C53" s="573"/>
      <c r="D53" s="573"/>
      <c r="E53" s="573"/>
      <c r="F53" s="573"/>
      <c r="G53" s="573"/>
      <c r="H53" s="573"/>
      <c r="I53" s="573"/>
      <c r="J53" s="573"/>
      <c r="K53" s="573"/>
      <c r="L53" s="573"/>
      <c r="M53" s="573"/>
      <c r="N53" s="573"/>
      <c r="O53" s="573"/>
      <c r="P53" s="573"/>
      <c r="Q53" s="573"/>
      <c r="R53" s="573"/>
      <c r="S53" s="573"/>
      <c r="T53" s="573"/>
      <c r="U53" s="573"/>
      <c r="V53" s="573"/>
      <c r="W53" s="573"/>
      <c r="X53" s="573"/>
      <c r="Y53" s="573"/>
      <c r="Z53" s="573"/>
      <c r="AA53" s="573"/>
      <c r="AB53" s="573"/>
      <c r="AC53" s="573"/>
      <c r="AD53" s="573"/>
      <c r="AE53" s="573"/>
      <c r="AF53" s="573"/>
      <c r="AG53" s="573"/>
      <c r="AH53" s="573"/>
      <c r="AI53" s="573"/>
      <c r="AJ53" s="573"/>
      <c r="AK53" s="573"/>
      <c r="AL53" s="573"/>
      <c r="AM53" s="573"/>
      <c r="AO53" s="512"/>
      <c r="AP53" s="409"/>
      <c r="AQ53" s="523"/>
      <c r="AR53" s="523"/>
      <c r="AS53" s="523"/>
      <c r="AT53" s="523"/>
      <c r="AU53" s="523"/>
      <c r="AV53" s="523"/>
      <c r="AW53" s="523"/>
      <c r="AX53" s="523"/>
      <c r="AY53" s="523"/>
      <c r="AZ53" s="523"/>
      <c r="BA53" s="523"/>
      <c r="BB53" s="523"/>
      <c r="BC53" s="523"/>
      <c r="BD53" s="523"/>
      <c r="BE53" s="523"/>
      <c r="BF53" s="523"/>
      <c r="BG53" s="523"/>
      <c r="BH53" s="523"/>
      <c r="BI53" s="523"/>
      <c r="BJ53" s="523"/>
      <c r="BK53" s="523"/>
      <c r="BL53" s="523"/>
      <c r="BM53" s="523"/>
      <c r="BN53" s="523"/>
      <c r="BO53" s="523"/>
      <c r="BP53" s="523"/>
      <c r="BQ53" s="523"/>
      <c r="BR53" s="523"/>
      <c r="BS53" s="523"/>
      <c r="BT53" s="523"/>
      <c r="BU53" s="523"/>
      <c r="BV53" s="523"/>
      <c r="BW53" s="523"/>
      <c r="BX53" s="523"/>
      <c r="BY53" s="523"/>
      <c r="BZ53" s="523"/>
    </row>
    <row r="54" spans="1:79" ht="15" customHeight="1" x14ac:dyDescent="0.2">
      <c r="A54" s="62">
        <v>1</v>
      </c>
      <c r="B54" s="96"/>
      <c r="C54" s="573"/>
      <c r="D54" s="573"/>
      <c r="E54" s="573"/>
      <c r="F54" s="573"/>
      <c r="G54" s="573"/>
      <c r="H54" s="573"/>
      <c r="I54" s="573"/>
      <c r="J54" s="573"/>
      <c r="K54" s="573"/>
      <c r="L54" s="573"/>
      <c r="M54" s="573"/>
      <c r="N54" s="573"/>
      <c r="O54" s="573"/>
      <c r="P54" s="573"/>
      <c r="Q54" s="573"/>
      <c r="R54" s="573"/>
      <c r="S54" s="573"/>
      <c r="T54" s="573"/>
      <c r="U54" s="573"/>
      <c r="V54" s="573"/>
      <c r="W54" s="573"/>
      <c r="X54" s="573"/>
      <c r="Y54" s="573"/>
      <c r="Z54" s="573"/>
      <c r="AA54" s="573"/>
      <c r="AB54" s="573"/>
      <c r="AC54" s="573"/>
      <c r="AD54" s="573"/>
      <c r="AE54" s="573"/>
      <c r="AF54" s="573"/>
      <c r="AG54" s="573"/>
      <c r="AH54" s="573"/>
      <c r="AI54" s="573"/>
      <c r="AJ54" s="573"/>
      <c r="AK54" s="573"/>
      <c r="AL54" s="573"/>
      <c r="AM54" s="573"/>
      <c r="AO54" s="573"/>
      <c r="AP54" s="573"/>
      <c r="AQ54" s="521"/>
      <c r="AR54" s="521"/>
      <c r="AS54" s="521"/>
      <c r="AT54" s="521"/>
      <c r="AU54" s="521"/>
      <c r="AV54" s="521"/>
      <c r="AW54" s="521"/>
      <c r="AX54" s="521"/>
      <c r="AY54" s="521"/>
      <c r="AZ54" s="521"/>
      <c r="BA54" s="521"/>
      <c r="BB54" s="521"/>
      <c r="BC54" s="521"/>
      <c r="BD54" s="521"/>
      <c r="BE54" s="521"/>
      <c r="BF54" s="521"/>
      <c r="BG54" s="521"/>
      <c r="BH54" s="521"/>
      <c r="BI54" s="521"/>
      <c r="BJ54" s="521"/>
      <c r="BK54" s="521"/>
      <c r="BL54" s="521"/>
      <c r="BM54" s="521"/>
      <c r="BN54" s="521"/>
      <c r="BO54" s="521"/>
      <c r="BP54" s="521"/>
      <c r="BQ54" s="521"/>
      <c r="BR54" s="521"/>
      <c r="BS54" s="521"/>
      <c r="BT54" s="521"/>
      <c r="BU54" s="521"/>
      <c r="BV54" s="521"/>
      <c r="BW54" s="521"/>
      <c r="BX54" s="521"/>
      <c r="BY54" s="521"/>
      <c r="BZ54" s="521"/>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922"/>
      <c r="AQ56" s="922"/>
      <c r="AR56" s="922"/>
      <c r="AS56" s="922"/>
      <c r="AT56" s="922"/>
      <c r="AU56" s="922"/>
      <c r="AV56" s="922"/>
      <c r="AW56" s="922"/>
      <c r="AX56" s="922"/>
      <c r="AY56" s="922"/>
      <c r="AZ56" s="922"/>
      <c r="BA56" s="922"/>
      <c r="BB56" s="922"/>
      <c r="BC56" s="922"/>
      <c r="BD56" s="922"/>
      <c r="BE56" s="922"/>
      <c r="BF56" s="922"/>
      <c r="BG56" s="922"/>
      <c r="BH56" s="922"/>
      <c r="BI56" s="922"/>
      <c r="BJ56" s="922"/>
      <c r="BK56" s="922"/>
      <c r="BL56" s="922"/>
      <c r="BM56" s="922"/>
      <c r="BN56" s="922"/>
      <c r="BO56" s="922"/>
      <c r="BP56" s="922"/>
      <c r="BQ56" s="922"/>
      <c r="BR56" s="922"/>
      <c r="BS56" s="922"/>
    </row>
    <row r="57" spans="1:79" ht="15" customHeight="1" x14ac:dyDescent="0.25">
      <c r="AP57" s="922"/>
      <c r="AQ57" s="922"/>
      <c r="AR57" s="922"/>
      <c r="AS57" s="922"/>
      <c r="AT57" s="922"/>
      <c r="AU57" s="922"/>
      <c r="AV57" s="922"/>
      <c r="AW57" s="922"/>
      <c r="AX57" s="922"/>
      <c r="AY57" s="922"/>
      <c r="AZ57" s="922"/>
      <c r="BA57" s="922"/>
      <c r="BB57" s="922"/>
      <c r="BC57" s="922"/>
      <c r="BD57" s="922"/>
      <c r="BE57" s="922"/>
      <c r="BF57" s="922"/>
      <c r="BG57" s="922"/>
      <c r="BH57" s="922"/>
      <c r="BI57" s="922"/>
      <c r="BJ57" s="922"/>
      <c r="BK57" s="922"/>
      <c r="BL57" s="922"/>
      <c r="BM57" s="922"/>
      <c r="BN57" s="922"/>
      <c r="BO57" s="922"/>
      <c r="BP57" s="922"/>
      <c r="BQ57" s="922"/>
      <c r="BR57" s="922"/>
      <c r="BS57" s="922"/>
    </row>
  </sheetData>
  <mergeCells count="34">
    <mergeCell ref="B8:E9"/>
    <mergeCell ref="F8:Z9"/>
    <mergeCell ref="AA8:AD9"/>
    <mergeCell ref="AF8:AI9"/>
    <mergeCell ref="B11:E12"/>
    <mergeCell ref="F11:Z12"/>
    <mergeCell ref="AA11:AD12"/>
    <mergeCell ref="AE11:AE12"/>
    <mergeCell ref="AF11:AI12"/>
    <mergeCell ref="AJ11:AJ12"/>
    <mergeCell ref="AK11:AM12"/>
    <mergeCell ref="B14:E15"/>
    <mergeCell ref="F14:Z15"/>
    <mergeCell ref="AA14:AD15"/>
    <mergeCell ref="AE14:AE15"/>
    <mergeCell ref="AF14:AI15"/>
    <mergeCell ref="AJ14:AJ15"/>
    <mergeCell ref="AK14:AM15"/>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C(vi)</vt:lpstr>
      <vt:lpstr>D(vi)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'C(vi)'!Print_Area</vt:lpstr>
      <vt:lpstr>Cover!Print_Area</vt:lpstr>
      <vt:lpstr>'D(vi)'!Print_Area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2023-07-17T08:12:50Z</cp:lastPrinted>
  <dcterms:created xsi:type="dcterms:W3CDTF">1997-05-22T08:07:51Z</dcterms:created>
  <dcterms:modified xsi:type="dcterms:W3CDTF">2024-07-10T09:29:57Z</dcterms:modified>
</cp:coreProperties>
</file>