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TATENT\STATDOC\Questionnaires\SSE\2023\1 Industrie\"/>
    </mc:Choice>
  </mc:AlternateContent>
  <bookViews>
    <workbookView xWindow="0" yWindow="0" windowWidth="38400" windowHeight="17700" firstSheet="8" activeTab="8"/>
  </bookViews>
  <sheets>
    <sheet name="Cover" sheetId="1" r:id="rId1"/>
    <sheet name="intro" sheetId="2" r:id="rId2"/>
    <sheet name="A1-A4" sheetId="3" r:id="rId3"/>
    <sheet name="A5-A6" sheetId="4" r:id="rId4"/>
    <sheet name="A7" sheetId="5" r:id="rId5"/>
    <sheet name="B-Bilan" sheetId="6" r:id="rId6"/>
    <sheet name="C(i)" sheetId="7" r:id="rId7"/>
    <sheet name="D(i)" sheetId="8" r:id="rId8"/>
    <sheet name="E-Vent" sheetId="11" r:id="rId9"/>
    <sheet name="F-rec" sheetId="12" r:id="rId10"/>
    <sheet name="H-dep_1" sheetId="13" r:id="rId11"/>
    <sheet name="H-dep_2" sheetId="14" r:id="rId12"/>
    <sheet name="H-dep_3" sheetId="15" r:id="rId13"/>
    <sheet name="J-Amort" sheetId="16" r:id="rId14"/>
    <sheet name="K-Vent_TA" sheetId="17" r:id="rId15"/>
    <sheet name="L-Comment" sheetId="18"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'C(i)'!$B$1:$K$60,'C(i)'!$M$1:$V$60</definedName>
    <definedName name="_xlnm.Print_Area" localSheetId="0">Cover!$B$1:$AM$54</definedName>
    <definedName name="_xlnm.Print_Area" localSheetId="7">'D(i)'!$B$1:$K$60,'D(i)'!$M$1:$V$60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6" l="1"/>
  <c r="O24" i="16"/>
  <c r="O17" i="16" s="1"/>
  <c r="N24" i="16"/>
  <c r="M24" i="16"/>
  <c r="L24" i="16"/>
  <c r="L17" i="16" s="1"/>
  <c r="K24" i="16"/>
  <c r="K17" i="16" s="1"/>
  <c r="J24" i="16"/>
  <c r="I24" i="16"/>
  <c r="H24" i="16"/>
  <c r="G24" i="16"/>
  <c r="F24" i="16"/>
  <c r="E24" i="16"/>
  <c r="D24" i="16"/>
  <c r="C24" i="16"/>
  <c r="C17" i="16" s="1"/>
  <c r="P19" i="16"/>
  <c r="P17" i="16" s="1"/>
  <c r="O19" i="16"/>
  <c r="N19" i="16"/>
  <c r="M19" i="16"/>
  <c r="M17" i="16" s="1"/>
  <c r="L19" i="16"/>
  <c r="K19" i="16"/>
  <c r="J19" i="16"/>
  <c r="I19" i="16"/>
  <c r="I17" i="16" s="1"/>
  <c r="G19" i="16"/>
  <c r="G17" i="16" s="1"/>
  <c r="F19" i="16"/>
  <c r="E19" i="16"/>
  <c r="D19" i="16"/>
  <c r="D17" i="16" s="1"/>
  <c r="C19" i="16"/>
  <c r="N17" i="16"/>
  <c r="J17" i="16"/>
  <c r="F17" i="16"/>
  <c r="E17" i="16"/>
  <c r="P7" i="16"/>
  <c r="O7" i="16"/>
  <c r="N7" i="16"/>
  <c r="M7" i="16"/>
  <c r="L7" i="16"/>
  <c r="K7" i="16"/>
  <c r="J7" i="16"/>
  <c r="I7" i="16"/>
  <c r="G7" i="16"/>
  <c r="F7" i="16"/>
  <c r="E7" i="16"/>
  <c r="D7" i="16"/>
  <c r="C7" i="16"/>
  <c r="J29" i="15"/>
  <c r="J27" i="15" s="1"/>
  <c r="U24" i="15"/>
  <c r="U18" i="15"/>
  <c r="J16" i="15"/>
  <c r="J6" i="15" s="1"/>
  <c r="U9" i="15"/>
  <c r="J8" i="15"/>
  <c r="U6" i="15"/>
  <c r="U41" i="14"/>
  <c r="J41" i="14"/>
  <c r="J33" i="14"/>
  <c r="U28" i="14"/>
  <c r="U23" i="14" s="1"/>
  <c r="J27" i="14"/>
  <c r="J23" i="14"/>
  <c r="U17" i="14"/>
  <c r="J17" i="14"/>
  <c r="U8" i="14"/>
  <c r="J8" i="14"/>
  <c r="U6" i="14"/>
  <c r="U55" i="13"/>
  <c r="U54" i="13"/>
  <c r="J51" i="13"/>
  <c r="J50" i="13"/>
  <c r="U49" i="13"/>
  <c r="J49" i="13"/>
  <c r="J48" i="13"/>
  <c r="J47" i="13"/>
  <c r="J46" i="13"/>
  <c r="J45" i="13"/>
  <c r="J44" i="13"/>
  <c r="J43" i="13"/>
  <c r="J42" i="13" s="1"/>
  <c r="I42" i="13"/>
  <c r="H42" i="13"/>
  <c r="U37" i="13"/>
  <c r="J33" i="13"/>
  <c r="U31" i="13"/>
  <c r="U23" i="13"/>
  <c r="U18" i="13"/>
  <c r="J15" i="13"/>
  <c r="U13" i="13"/>
  <c r="U9" i="13"/>
  <c r="U8" i="13"/>
  <c r="U6" i="13" s="1"/>
  <c r="J46" i="12"/>
  <c r="J42" i="12"/>
  <c r="J40" i="12" s="1"/>
  <c r="J28" i="12"/>
  <c r="J21" i="12"/>
  <c r="U15" i="12"/>
  <c r="U6" i="12" s="1"/>
  <c r="J13" i="12"/>
  <c r="U9" i="12"/>
  <c r="J43" i="8"/>
  <c r="J31" i="8"/>
  <c r="U25" i="8"/>
  <c r="J25" i="8"/>
  <c r="U18" i="8"/>
  <c r="J13" i="8"/>
  <c r="J11" i="8" s="1"/>
  <c r="U8" i="8"/>
  <c r="J53" i="7"/>
  <c r="J49" i="7"/>
  <c r="J11" i="7" s="1"/>
  <c r="U45" i="7"/>
  <c r="J43" i="7"/>
  <c r="J36" i="7"/>
  <c r="U27" i="7"/>
  <c r="J24" i="7"/>
  <c r="U20" i="7"/>
  <c r="J19" i="7"/>
  <c r="U18" i="7"/>
  <c r="J15" i="7"/>
  <c r="U13" i="7"/>
  <c r="G33" i="6"/>
  <c r="E33" i="6"/>
  <c r="G29" i="6"/>
  <c r="E29" i="6"/>
  <c r="G25" i="6"/>
  <c r="G23" i="6" s="1"/>
  <c r="E25" i="6"/>
  <c r="E23" i="6" s="1"/>
  <c r="O19" i="6"/>
  <c r="M19" i="6"/>
  <c r="O15" i="6"/>
  <c r="M15" i="6"/>
  <c r="M40" i="6" s="1"/>
  <c r="G15" i="6"/>
  <c r="G12" i="6" s="1"/>
  <c r="E15" i="6"/>
  <c r="E12" i="6" s="1"/>
  <c r="O7" i="6"/>
  <c r="O40" i="6" s="1"/>
  <c r="M7" i="6"/>
  <c r="AG12" i="4"/>
  <c r="AG10" i="4"/>
  <c r="AG8" i="4"/>
  <c r="BU46" i="3"/>
  <c r="AS63" i="2"/>
  <c r="AS62" i="2"/>
  <c r="AS67" i="2" s="1"/>
  <c r="AT65" i="1"/>
  <c r="AT64" i="1"/>
  <c r="AT69" i="1" s="1"/>
  <c r="E40" i="6" l="1"/>
  <c r="G40" i="6"/>
</calcChain>
</file>

<file path=xl/sharedStrings.xml><?xml version="1.0" encoding="utf-8"?>
<sst xmlns="http://schemas.openxmlformats.org/spreadsheetml/2006/main" count="897" uniqueCount="650">
  <si>
    <t>Contact</t>
  </si>
  <si>
    <t>Matricule national</t>
  </si>
  <si>
    <t>E-mail:</t>
  </si>
  <si>
    <t>sbs@statec.etat.lu</t>
  </si>
  <si>
    <t>Tél.:</t>
  </si>
  <si>
    <t>247-84370</t>
  </si>
  <si>
    <t>Nom de l'entreprise</t>
  </si>
  <si>
    <t>247-84269</t>
  </si>
  <si>
    <t>Enquête structurelle sur les entreprises en 2023</t>
  </si>
  <si>
    <t>industrie</t>
  </si>
  <si>
    <t>Prière de lire attentivement la notice explicative ci-jointe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</si>
  <si>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</si>
  <si>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B.P. 304 L-2013 Luxembourg</t>
  </si>
  <si>
    <t>type 1</t>
  </si>
  <si>
    <t>CU</t>
  </si>
  <si>
    <t>247-84331</t>
  </si>
  <si>
    <t>ST</t>
  </si>
  <si>
    <t>MU</t>
  </si>
  <si>
    <t>px</t>
  </si>
  <si>
    <t>number r/c</t>
  </si>
  <si>
    <t>construction, travaux spécialisés et services immobiliers</t>
  </si>
  <si>
    <t>row height</t>
  </si>
  <si>
    <t>column width</t>
  </si>
  <si>
    <t>247-84220</t>
  </si>
  <si>
    <t>AH</t>
  </si>
  <si>
    <t>1:1.4142</t>
  </si>
  <si>
    <t>commerce</t>
  </si>
  <si>
    <t>DIN A ratio</t>
  </si>
  <si>
    <t>247-84245</t>
  </si>
  <si>
    <t>JS</t>
  </si>
  <si>
    <t>247-84223</t>
  </si>
  <si>
    <t>FN</t>
  </si>
  <si>
    <t>transports, voyages et entreposage</t>
  </si>
  <si>
    <t>247-88465</t>
  </si>
  <si>
    <t>DO</t>
  </si>
  <si>
    <t>autres services</t>
  </si>
  <si>
    <t>hébergement et restauration</t>
  </si>
  <si>
    <t>1. Objectif de l’enquête structurelle sur les entreprises</t>
  </si>
  <si>
    <t>Veuillez s.v.p. cocher la case appropriée.</t>
  </si>
  <si>
    <t>Oui</t>
  </si>
  <si>
    <t>Date du dépôt:</t>
  </si>
  <si>
    <t>è</t>
  </si>
  <si>
    <r>
      <t>Remplir les Parties suivantes:</t>
    </r>
    <r>
      <rPr>
        <sz val="11"/>
        <rFont val="Calibri"/>
        <family val="2"/>
        <scheme val="minor"/>
      </rPr>
      <t xml:space="preserve">  </t>
    </r>
  </si>
  <si>
    <t>2. Champ de couverture</t>
  </si>
  <si>
    <t>3. Structure du questionnaire</t>
  </si>
  <si>
    <t>Le questionnaire est divisé en plusieurs parties :</t>
  </si>
  <si>
    <t>Non</t>
  </si>
  <si>
    <t>Remplir le questionnaire dans son entièreté et joindre une copie des</t>
  </si>
  <si>
    <t>Partie A - Renseignements généraux</t>
  </si>
  <si>
    <t>comptes annuels, y compris les notes aux comptes.</t>
  </si>
  <si>
    <t>Partie B - Bilan</t>
  </si>
  <si>
    <t>Partie C - Ventes</t>
  </si>
  <si>
    <t>Partie D - Achats</t>
  </si>
  <si>
    <t>Partie E - Ventes et achats par marché géographique</t>
  </si>
  <si>
    <t>Partie F - Autres recettes</t>
  </si>
  <si>
    <t xml:space="preserve">Partie G - Autres recettes par marché géographique </t>
  </si>
  <si>
    <t>Partie H - Autres dépenses</t>
  </si>
  <si>
    <t xml:space="preserve">Partie I - Autres dépenses par marché géographique </t>
  </si>
  <si>
    <t>Partie J - Opérations sur biens d'investissement</t>
  </si>
  <si>
    <t>Partie K - Opérations sur biens d'investissement par marché géographique</t>
  </si>
  <si>
    <t>Partie L - Commentaires et coordonnées de contact</t>
  </si>
  <si>
    <t>4. Comment compléter ce questionnaire ?</t>
  </si>
  <si>
    <t>A</t>
  </si>
  <si>
    <t>1. Activités économiques</t>
  </si>
  <si>
    <t>3. Détenteurs directs des parts sociales et contrôle ultime</t>
  </si>
  <si>
    <t>1.1 Activités principale et secondaires de votre entreprise:</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</si>
  <si>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</si>
  <si>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Précisez ces activités avec soin puisque votre description servira au classement de votre entreprise dans la nomenclature générale des activités économiques dans la Communauté Européenne (NACE Rév.2)</t>
  </si>
  <si>
    <t>Si votre entreprise est une succursale d'une société à l'étranger, veuillez uniquement indiquer le siège social de cette société.</t>
  </si>
  <si>
    <r>
      <rPr>
        <b/>
        <sz val="11"/>
        <rFont val="Calibri"/>
        <family val="2"/>
        <scheme val="minor"/>
      </rPr>
      <t>Activité principale</t>
    </r>
    <r>
      <rPr>
        <sz val="11"/>
        <rFont val="Calibri"/>
        <family val="2"/>
        <scheme val="minor"/>
      </rPr>
      <t>, c'est-à-dire l'activité dont la part relative du bénéfice est supérieure à toute autre activité:</t>
    </r>
  </si>
  <si>
    <r>
      <rPr>
        <b/>
        <sz val="12"/>
        <rFont val="Calibri"/>
        <family val="2"/>
        <scheme val="minor"/>
      </rPr>
      <t>Nom</t>
    </r>
    <r>
      <rPr>
        <sz val="10"/>
        <rFont val="Calibri"/>
        <family val="2"/>
        <scheme val="minor"/>
      </rPr>
      <t xml:space="preserve"> (en lettres majuscules; en cas de personnes physiques indiquez 'PERSONNE PHYSIQUE')</t>
    </r>
  </si>
  <si>
    <t>Pays de résidence</t>
  </si>
  <si>
    <t>Pourcentage des parts détenues</t>
  </si>
  <si>
    <t>Activités secondaires:</t>
  </si>
  <si>
    <t>1.2 Activités de Recherche et Développement expérimental (R&amp;D)</t>
  </si>
  <si>
    <t>En 2023, votre entreprise a-t-elle effectué des activités R&amp;D au Luxembourg, que ce soit pour compte propre ou pour vos clients ?</t>
  </si>
  <si>
    <t xml:space="preserve">3.2 Nom et pays de résidence de l'entreprise qui exerce le contrôle ultime de votre entreprise: </t>
  </si>
  <si>
    <t>( Par "contrôle" on entend le pouvoir de déterminer la politique ou la stratégie générale de l'entreprise. )</t>
  </si>
  <si>
    <t>2. Informations comptables</t>
  </si>
  <si>
    <t>2.1 Unité monétaire utilisée dans ce questionnaire:</t>
  </si>
  <si>
    <t>EUR</t>
  </si>
  <si>
    <t>4. Personnes occupées (hors succursales à l'étranger)</t>
  </si>
  <si>
    <t>moyenne des 12 mois</t>
  </si>
  <si>
    <t>autre (à préciser)</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</si>
  <si>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</si>
  <si>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t xml:space="preserve">2.2 Normes comptables utilisées dans ce questionnaire : </t>
    </r>
    <r>
      <rPr>
        <sz val="12"/>
        <rFont val="Calibri"/>
        <family val="2"/>
        <scheme val="minor"/>
      </rPr>
      <t>(cocher une seule case s.v.p)</t>
    </r>
  </si>
  <si>
    <t>Nombre de propriétaires qui n’ont pas de contrat de salarié avec votre entreprise</t>
  </si>
  <si>
    <t xml:space="preserve">Normes comptables en vigueur au Luxembourg (LuxGAAP) </t>
  </si>
  <si>
    <t>Nombre de travailleurs / aidants familiaux</t>
  </si>
  <si>
    <r>
      <t xml:space="preserve">Nombre d'autres non-salariés </t>
    </r>
    <r>
      <rPr>
        <sz val="10"/>
        <rFont val="Calibri"/>
        <family val="2"/>
        <scheme val="minor"/>
      </rPr>
      <t>(p.ex. avocats, notaires et comptables ayant le statut d’indépendant)</t>
    </r>
  </si>
  <si>
    <t>Normes comptables internationales (IFRS)</t>
  </si>
  <si>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</si>
  <si>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t>autres (à préciser)</t>
  </si>
  <si>
    <t>Nombre de salariés (y compris les représentants et propriétaires ayant un contrat de salarié avec votre entreprise)</t>
  </si>
  <si>
    <t>2.3 Exercice comptable</t>
  </si>
  <si>
    <t>Date de clôture du dernier exercice clos avant le 30.06.2024:</t>
  </si>
  <si>
    <t>Nombre total de personnes occupées</t>
  </si>
  <si>
    <t xml:space="preserve">Durée de cet exercice: </t>
  </si>
  <si>
    <t xml:space="preserve">  mois   </t>
  </si>
  <si>
    <t>5. Affectation du résultat de l'exercice précédent</t>
  </si>
  <si>
    <t>Montant 
Luxembourg</t>
  </si>
  <si>
    <t>Montant 
Etranger</t>
  </si>
  <si>
    <t>Total</t>
  </si>
  <si>
    <t>Dividendes décidés et/ou versés</t>
  </si>
  <si>
    <r>
      <t>Rémunération versée aux organes de gestion ou de surveillance</t>
    </r>
    <r>
      <rPr>
        <i/>
        <sz val="11"/>
        <rFont val="Calibri"/>
        <family val="2"/>
        <scheme val="minor"/>
      </rPr>
      <t xml:space="preserve"> (Tantièmes, jetons de présence, etc.) </t>
    </r>
  </si>
  <si>
    <t>Prélèvements de bénéfice</t>
  </si>
  <si>
    <t>6.  Activités réalisées par des établissements stables ou succursales à l'étranger</t>
  </si>
  <si>
    <t>6.1  Exploitation d' établissements stables situés à l'étranger</t>
  </si>
  <si>
    <r>
      <t>allez à la question</t>
    </r>
    <r>
      <rPr>
        <b/>
        <sz val="11"/>
        <rFont val="Calibri"/>
        <family val="2"/>
        <scheme val="minor"/>
      </rPr>
      <t xml:space="preserve"> A.6.2.</t>
    </r>
  </si>
  <si>
    <r>
      <t>continuez avec la question</t>
    </r>
    <r>
      <rPr>
        <b/>
        <sz val="11"/>
        <rFont val="Calibri"/>
        <family val="2"/>
        <scheme val="minor"/>
      </rPr>
      <t xml:space="preserve"> A.7.</t>
    </r>
  </si>
  <si>
    <t>6.2 Veuillez spécifier les informations suivantes au titre de l'exercice comptable 2023</t>
  </si>
  <si>
    <t>Résultat net de l'exercice des établissements stables ou succursales à l'étranger</t>
  </si>
  <si>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</si>
  <si>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</si>
  <si>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Nombre de salariés travaillant dans des succursales à l'étranger</t>
  </si>
  <si>
    <t>1)</t>
  </si>
  <si>
    <t>2)</t>
  </si>
  <si>
    <t>3)</t>
  </si>
  <si>
    <t>7. Unités locales</t>
  </si>
  <si>
    <t>Nom de l'unité locale</t>
  </si>
  <si>
    <t>Adresse et pays</t>
  </si>
  <si>
    <t>Activité de l'unité locale</t>
  </si>
  <si>
    <r>
      <t xml:space="preserve">Début d'activité
</t>
    </r>
    <r>
      <rPr>
        <sz val="14"/>
        <rFont val="Calibri"/>
        <family val="2"/>
        <scheme val="minor"/>
      </rPr>
      <t xml:space="preserve">(année) </t>
    </r>
  </si>
  <si>
    <t>Chiffre d'affaires de l'exercice comptable</t>
  </si>
  <si>
    <r>
      <t xml:space="preserve">Personnes occupées
</t>
    </r>
    <r>
      <rPr>
        <sz val="12"/>
        <rFont val="Calibri"/>
        <family val="2"/>
        <scheme val="minor"/>
      </rPr>
      <t xml:space="preserve">(moyenne des 12 mois) </t>
    </r>
  </si>
  <si>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</si>
  <si>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 xml:space="preserve">1) </t>
  </si>
  <si>
    <t>type S</t>
  </si>
  <si>
    <t>Partie B: Bilan</t>
  </si>
  <si>
    <t>Partie B: Bilan (suite)</t>
  </si>
  <si>
    <t>Exercice courant</t>
  </si>
  <si>
    <t>Exercice précédent</t>
  </si>
  <si>
    <t>Passif</t>
  </si>
  <si>
    <t>Actif</t>
  </si>
  <si>
    <t>A.</t>
  </si>
  <si>
    <t>Capitaux propres</t>
  </si>
  <si>
    <t>Capital souscrit non versé</t>
  </si>
  <si>
    <t>1. Capital souscrit et primes d'émission</t>
  </si>
  <si>
    <t>2. Réserves, hors plus-values immunisées</t>
  </si>
  <si>
    <t>B.</t>
  </si>
  <si>
    <t>Frais d'établissement</t>
  </si>
  <si>
    <t>3. Résultats reportés</t>
  </si>
  <si>
    <t>4. Éléments du résultat global (IFRS) et réserves de juste valeur</t>
  </si>
  <si>
    <t>C.</t>
  </si>
  <si>
    <t>Actif immobilisé</t>
  </si>
  <si>
    <t>5. Subventions d'investissement en capital</t>
  </si>
  <si>
    <t>I.</t>
  </si>
  <si>
    <r>
      <t>IMMOBILISATIONS INCORPORELLES</t>
    </r>
    <r>
      <rPr>
        <sz val="9"/>
        <rFont val="Calibri"/>
        <family val="2"/>
        <scheme val="minor"/>
      </rPr>
      <t xml:space="preserve"> (y compris les acomptes versés)</t>
    </r>
  </si>
  <si>
    <t>6. Plus-values immunisées</t>
  </si>
  <si>
    <t>II.</t>
  </si>
  <si>
    <r>
      <t>IMMOBILISATIONS CORPORELLES</t>
    </r>
    <r>
      <rPr>
        <sz val="9"/>
        <rFont val="Calibri"/>
        <family val="2"/>
        <scheme val="minor"/>
      </rPr>
      <t xml:space="preserve"> (y compris les acomptes versés)</t>
    </r>
  </si>
  <si>
    <t>III.</t>
  </si>
  <si>
    <t>IMMOBILISATIONS FINANCIERES</t>
  </si>
  <si>
    <t>Provisions pour risques et charges</t>
  </si>
  <si>
    <t>1. Parts dans des entreprises liées</t>
  </si>
  <si>
    <t>1. Provisions pour pensions et obligations similaires</t>
  </si>
  <si>
    <t>2. Créances sur des entreprises liées</t>
  </si>
  <si>
    <t>2. Provisions pour impôts et autres provisions</t>
  </si>
  <si>
    <t>3. Participations</t>
  </si>
  <si>
    <t>4. Créances sur des entreprises ayant un lien de participation</t>
  </si>
  <si>
    <t xml:space="preserve">C. </t>
  </si>
  <si>
    <t>Dettes</t>
  </si>
  <si>
    <t>5. Titres ayant le caractère d'immobilisations</t>
  </si>
  <si>
    <t>1. Emprunts obligataires</t>
  </si>
  <si>
    <t>6. Autres prêts</t>
  </si>
  <si>
    <t>2. Emprunts envers des établissements de crédit</t>
  </si>
  <si>
    <t>3. Dettes sur achats et prestations de services, et acomptes reçus sur commandes</t>
  </si>
  <si>
    <t>D.</t>
  </si>
  <si>
    <t>Actif circulant</t>
  </si>
  <si>
    <t>STOCKS</t>
  </si>
  <si>
    <t xml:space="preserve">4. Dettes envers des entreprises liées </t>
  </si>
  <si>
    <t>CREANCES</t>
  </si>
  <si>
    <t>5. Dettes fiscales</t>
  </si>
  <si>
    <t>1. Créances résultant de ventes et prestations de services</t>
  </si>
  <si>
    <t>6. Dettes au titre de la la sécurité sociale</t>
  </si>
  <si>
    <t xml:space="preserve">7. Autres dettes </t>
  </si>
  <si>
    <t>3. Autres créances</t>
  </si>
  <si>
    <t>VALEURS MOBILIERES</t>
  </si>
  <si>
    <t>Comptes de régularisation</t>
  </si>
  <si>
    <r>
      <t xml:space="preserve">1. </t>
    </r>
    <r>
      <rPr>
        <sz val="10.5"/>
        <rFont val="Calibri"/>
        <family val="2"/>
        <scheme val="minor"/>
      </rPr>
      <t>Parts dans des entreprises liées, actions et autres titres à revenu variable</t>
    </r>
  </si>
  <si>
    <t>2. Actions propres ou parts propres</t>
  </si>
  <si>
    <t xml:space="preserve">E. </t>
  </si>
  <si>
    <t>Résultat de l'exercice</t>
  </si>
  <si>
    <r>
      <t xml:space="preserve">3. Titres à revenu fixe </t>
    </r>
    <r>
      <rPr>
        <sz val="10"/>
        <rFont val="Calibri"/>
        <family val="2"/>
        <scheme val="minor"/>
      </rPr>
      <t>(p.ex.: obligations, bons du Trésor)</t>
    </r>
  </si>
  <si>
    <t>IV.</t>
  </si>
  <si>
    <t>AVOIRS EN BANQUES, CCP ET CAISSE</t>
  </si>
  <si>
    <t>1. Avoirs en banques et en compte de chèques postaux</t>
  </si>
  <si>
    <t>2. Chèques et caisse</t>
  </si>
  <si>
    <t>E.</t>
  </si>
  <si>
    <t>TOTAL ACTIF</t>
  </si>
  <si>
    <t>TOTAL PASSIF</t>
  </si>
  <si>
    <t>type 3</t>
  </si>
  <si>
    <t>Montant de
l'exercice courant</t>
  </si>
  <si>
    <t>Captage, traitement et diffusion d'eau</t>
  </si>
  <si>
    <t>Ventes de déchets, de ferraille et de produits résiduels</t>
  </si>
  <si>
    <t>C</t>
  </si>
  <si>
    <t>1. Production de biens et prestation de services industriels</t>
  </si>
  <si>
    <t>Assainissement, voirie et gestion de déchets</t>
  </si>
  <si>
    <t>Extraction de pierres, sables, minéraux</t>
  </si>
  <si>
    <r>
      <t xml:space="preserve">Autres activités industrielles non classées ailleurs </t>
    </r>
    <r>
      <rPr>
        <b/>
        <sz val="10"/>
        <rFont val="Calibri"/>
        <family val="2"/>
        <scheme val="minor"/>
      </rPr>
      <t>(à spécifier):</t>
    </r>
  </si>
  <si>
    <t>Fabrication de produits alimentaires, de boisson et de tabac</t>
  </si>
  <si>
    <t>Viandes et produits animaux, produits alimentaires et boissons</t>
  </si>
  <si>
    <t>Tabac manufacturé</t>
  </si>
  <si>
    <t>2. Autres activités</t>
  </si>
  <si>
    <t>Fabrication de textiles et industrie de l'habillement</t>
  </si>
  <si>
    <t>Fils, tissus, articles textiles et étoffes</t>
  </si>
  <si>
    <r>
      <t>Activité commerciale</t>
    </r>
    <r>
      <rPr>
        <sz val="11"/>
        <rFont val="Calibri"/>
        <family val="2"/>
        <scheme val="minor"/>
      </rPr>
      <t>, revente en l'état de biens achetés à des tiers</t>
    </r>
  </si>
  <si>
    <t>Vêtements en textile, cuir et fourrures</t>
  </si>
  <si>
    <r>
      <t xml:space="preserve">Type de produits revendus </t>
    </r>
    <r>
      <rPr>
        <b/>
        <sz val="10"/>
        <rFont val="Calibri"/>
        <family val="2"/>
        <scheme val="minor"/>
      </rPr>
      <t>(à spécifier):</t>
    </r>
  </si>
  <si>
    <t>Cuirs travaillés, maroquinerie, chaussures</t>
  </si>
  <si>
    <t>Fabrication de produits issus du travail de matières premières et de produits intermédiaires</t>
  </si>
  <si>
    <t>Produits du sciage, produits à base de bois</t>
  </si>
  <si>
    <r>
      <t>dont: ventes effectuées dans le cadre d'activités de négoce international</t>
    </r>
    <r>
      <rPr>
        <vertAlign val="superscript"/>
        <sz val="11"/>
        <rFont val="Calibri"/>
        <family val="2"/>
        <scheme val="minor"/>
      </rPr>
      <t xml:space="preserve"> 1)</t>
    </r>
  </si>
  <si>
    <t>Pâte à papier, papier et cartons</t>
  </si>
  <si>
    <t>Produits de la cokéfaction, du raffinage de pétrole et des industries nucléaires</t>
  </si>
  <si>
    <t>Prestations de services, études et produits des activités annexes</t>
  </si>
  <si>
    <t>Produits chimiques et agrochimiques et fibres synthétiques</t>
  </si>
  <si>
    <t>Frais de transport facturés ou refacturés aux clients</t>
  </si>
  <si>
    <t>Produits en caoutchouc et produits en matière plastique</t>
  </si>
  <si>
    <r>
      <t>Commissions et courtages non financiers</t>
    </r>
    <r>
      <rPr>
        <sz val="10"/>
        <rFont val="Calibri"/>
        <family val="2"/>
        <scheme val="minor"/>
      </rPr>
      <t xml:space="preserve"> (p.ex. activité commerciale)</t>
    </r>
  </si>
  <si>
    <r>
      <t>Autres produits mineraux non-métalliques</t>
    </r>
    <r>
      <rPr>
        <i/>
        <sz val="11"/>
        <rFont val="Calibri"/>
        <family val="2"/>
        <scheme val="minor"/>
      </rPr>
      <t xml:space="preserve"> </t>
    </r>
    <r>
      <rPr>
        <i/>
        <sz val="10"/>
        <rFont val="Calibri"/>
        <family val="2"/>
        <scheme val="minor"/>
      </rPr>
      <t>(p.ex. verre, céramique, terre cuite, ciment, pierre, béton)</t>
    </r>
  </si>
  <si>
    <t xml:space="preserve"> </t>
  </si>
  <si>
    <t>Recherche et développement</t>
  </si>
  <si>
    <t>Produits métallurgiques et du travail des métaux</t>
  </si>
  <si>
    <t>Ingénierie</t>
  </si>
  <si>
    <t>Ouvrages en métaux</t>
  </si>
  <si>
    <t>Mise à disposition de personnel</t>
  </si>
  <si>
    <t>Loyers reçus pour location de terres</t>
  </si>
  <si>
    <t>Imprimerie et reproduction d'enregistrements, produits de l'édition</t>
  </si>
  <si>
    <t>Loyers reçus pour garages, parkings, espaces parkings</t>
  </si>
  <si>
    <t>Loyers reçus pour biens immobiliers propres, autres que les terres</t>
  </si>
  <si>
    <t>Fabrication de machines, équipements et composantes</t>
  </si>
  <si>
    <t>Loyers reçus pour installations, équipements et machines</t>
  </si>
  <si>
    <t>Equipements mécaniques et machines, appareils domestiques</t>
  </si>
  <si>
    <t>Loyers reçus pour moyens de transport sans opérateur</t>
  </si>
  <si>
    <t>Machines de bureau et matériel informatique</t>
  </si>
  <si>
    <r>
      <t xml:space="preserve">Autres loyers reçus non classés ailleurs </t>
    </r>
    <r>
      <rPr>
        <b/>
        <sz val="10"/>
        <rFont val="Calibri"/>
        <family val="2"/>
        <scheme val="minor"/>
      </rPr>
      <t>(à spécifier):</t>
    </r>
  </si>
  <si>
    <t>Machines et appareils électriques</t>
  </si>
  <si>
    <t>Equipements de radio, tv et communication</t>
  </si>
  <si>
    <t>Instruments médicaux, de précision, d'optique et d'horlogerie</t>
  </si>
  <si>
    <r>
      <t xml:space="preserve">Refacturations intragroupe non classées ailleurs </t>
    </r>
    <r>
      <rPr>
        <i/>
        <sz val="10"/>
        <rFont val="Calibri"/>
        <family val="2"/>
        <scheme val="minor"/>
      </rPr>
      <t>(p.ex. frais de gestion, d'administration)</t>
    </r>
  </si>
  <si>
    <t>Industrie automobile</t>
  </si>
  <si>
    <r>
      <t>Promotion immobilière</t>
    </r>
    <r>
      <rPr>
        <sz val="10"/>
        <rFont val="Calibri"/>
        <family val="2"/>
        <scheme val="minor"/>
      </rPr>
      <t xml:space="preserve"> à titre accessoire</t>
    </r>
  </si>
  <si>
    <t>Véhicules et équipements automobiles, carrosseries, remorques</t>
  </si>
  <si>
    <r>
      <t>Autres matériels ou moyens de transports</t>
    </r>
    <r>
      <rPr>
        <i/>
        <sz val="10"/>
        <rFont val="Calibri"/>
        <family val="2"/>
        <scheme val="minor"/>
      </rPr>
      <t xml:space="preserve"> (p.ex. construction navale, aéronautique)</t>
    </r>
  </si>
  <si>
    <t>Autres éléments du chiffre d'affaires (à spécifier)</t>
  </si>
  <si>
    <t>Fabrication de meubles, bijouterie, instruments de musique, articles de sport, jeux et jouets</t>
  </si>
  <si>
    <t>Services industriels</t>
  </si>
  <si>
    <t>Réparations, entretiens courants et travaux d'installation</t>
  </si>
  <si>
    <t>Les redevances perçues à titre principal ou accessoire sont à remplir dans la partie F.2.2</t>
  </si>
  <si>
    <t>Travail à façon que l'entreprise a exécuté sur des matériaux appartenant à des tiers</t>
  </si>
  <si>
    <t>Production et distribution d'énergie</t>
  </si>
  <si>
    <t>Electricité</t>
  </si>
  <si>
    <t>Combustibles gazeux</t>
  </si>
  <si>
    <t>Chaleur</t>
  </si>
  <si>
    <t>D</t>
  </si>
  <si>
    <t>1. Achats de matières premières et de matériel (suite)</t>
  </si>
  <si>
    <t>Achats de textiles et produits de l'habillement</t>
  </si>
  <si>
    <t>Produits de l'industrie textile</t>
  </si>
  <si>
    <t>p.ex.: étoffes, tapis, moquettes, ficelles, cordes, filets</t>
  </si>
  <si>
    <t>1. Achats de matières premières et de matériel</t>
  </si>
  <si>
    <t>Cuirs</t>
  </si>
  <si>
    <t>p.ex.: cuirs tannés, cuirs et peaux chamoisés, parcheminés, vernis ou métallisés</t>
  </si>
  <si>
    <t>Produits de l'agriculture, de sylviculture et de la pêche</t>
  </si>
  <si>
    <t xml:space="preserve">Produits végétaux
</t>
  </si>
  <si>
    <t>p.ex.: céréales, légumineuses, riz, tabac brut, fruits, produits de l'horticulture</t>
  </si>
  <si>
    <t>Déchets et débris métalliques et non métalliques et matières résultant du recyclage de déchets</t>
  </si>
  <si>
    <t xml:space="preserve">Raisins et moûts de raisins
</t>
  </si>
  <si>
    <t>p.ex.: raisins de cuve et raisins de table</t>
  </si>
  <si>
    <t>Produits de l'élevage</t>
  </si>
  <si>
    <t>Autres matières premières (à spécifier)</t>
  </si>
  <si>
    <t>p.ex.: animaux vivants, lait brut, œufs, miel</t>
  </si>
  <si>
    <t>Produits sylvicoles</t>
  </si>
  <si>
    <t>p.ex.: bois, produits poussant à l'état sauvage (laque et résines, fruits)</t>
  </si>
  <si>
    <t>Produits de la pêche et de l'aquaculture</t>
  </si>
  <si>
    <t>p.ex.: poissons, coquillages et crustacés, plantes aquatiques comestibles</t>
  </si>
  <si>
    <t>Produits des industries extractives</t>
  </si>
  <si>
    <t xml:space="preserve">2. Achats de matériel, d'équipements, de pièces détachées </t>
  </si>
  <si>
    <t xml:space="preserve">Minerais métalliques
</t>
  </si>
  <si>
    <t>(incorporés aux ouvrages et produits)</t>
  </si>
  <si>
    <t>p.ex.: minerais de fer et minerais de métaux non ferreux (bauxite, cuivre, plomb, zinc)</t>
  </si>
  <si>
    <t>Produits divers des industries extractives</t>
  </si>
  <si>
    <t>Produits du travail des métaux</t>
  </si>
  <si>
    <t>p.ex.: pierres, sables, argiles, minéraux chimiques, engrais minéraux, tourbe, sel</t>
  </si>
  <si>
    <t>p.ex.: portes, fenêtres, réservoirs, serrures, ressorts, clous, rivets, vis, boulons, chaînes</t>
  </si>
  <si>
    <t>Machines et équipements</t>
  </si>
  <si>
    <t>Produits alimentaires, boisson et produits à base de tabac</t>
  </si>
  <si>
    <t>p.ex.: moteurs et turbines, pompes et compresseurs, robinetterie, fours et brûleurs</t>
  </si>
  <si>
    <t xml:space="preserve">Viandes
</t>
  </si>
  <si>
    <t>p.ex.: viandes de boucherie, viandes de volailles, produits à base de viande</t>
  </si>
  <si>
    <t>p.ex.: transformateurs électriques, matériel de distribution électrique, fils et cables isolés</t>
  </si>
  <si>
    <t>Lait et produits laitiers</t>
  </si>
  <si>
    <t>Equipements de radio, télévision et communication</t>
  </si>
  <si>
    <t>p.ex.: beurre, yaourt, fromage, crème, glace, sorbet</t>
  </si>
  <si>
    <t>p.ex.: circuits intégrés et circuits imprimés, téléphonie, appareils d'enregistrement</t>
  </si>
  <si>
    <t>Boissons</t>
  </si>
  <si>
    <t>Instruments de précision, d'optique et d'horlogerie, etc.</t>
  </si>
  <si>
    <t>non-alcooliques ou alcooliques</t>
  </si>
  <si>
    <t>p.ex.: thermostats, thermomètres, compteurs, détecteurs, montres, laser, loupes, lentilles</t>
  </si>
  <si>
    <t>Produits à base de tabac</t>
  </si>
  <si>
    <t>Produits des autres industries manufacturières</t>
  </si>
  <si>
    <t>p.ex.: joaillerie, bijouterie, prothèses, instruments et fournitures à usage médical</t>
  </si>
  <si>
    <t>Autres produits alimentaires</t>
  </si>
  <si>
    <t>p.ex.: pain, pâtes, sucre, cacao, confiserie, plats préparés</t>
  </si>
  <si>
    <t>3. Achats de marchandises destinées à la revente</t>
  </si>
  <si>
    <t>Produits issus du travail de matières premières et de produits intermédiaires</t>
  </si>
  <si>
    <t xml:space="preserve">Produits du travail du bois
</t>
  </si>
  <si>
    <t>p.ex.: placage, panneaux de bois, parquets, charpentes, bûches, pellets</t>
  </si>
  <si>
    <r>
      <t>dont: achats effectués dans le cadre d'activités de négoce international</t>
    </r>
    <r>
      <rPr>
        <i/>
        <vertAlign val="superscript"/>
        <sz val="11"/>
        <rFont val="Calibri"/>
        <family val="2"/>
        <scheme val="minor"/>
      </rPr>
      <t>1)</t>
    </r>
  </si>
  <si>
    <t>Papiers et cartons</t>
  </si>
  <si>
    <t>p.ex.: étiquettes, filtres, pâte à papier, papiers, carton et carton ondulé</t>
  </si>
  <si>
    <t>Produits de la cokéfaction</t>
  </si>
  <si>
    <t>p.ex.: coke, goudron</t>
  </si>
  <si>
    <t>Produits chimiques</t>
  </si>
  <si>
    <t>p.ex.: engrais, pesticides, peintures, colle, parfums, encre, gaz industriels, colorants</t>
  </si>
  <si>
    <t>Produits en caoutchouc ou en plastique</t>
  </si>
  <si>
    <t>p.ex.: plaques, feuilles, tubes, boîtes, caisses, portes, revêtements, pièces isolantes</t>
  </si>
  <si>
    <t>Autres produits mineraux non-métalliques</t>
  </si>
  <si>
    <t>p.ex.: verre, céramique, ciment, béton, chaux, plâtre, mortiers, briques, tuiles</t>
  </si>
  <si>
    <t>Produits métallurgiques</t>
  </si>
  <si>
    <t>p.ex.: tubes, tuyaux, profilés creux, barres, feuillards, tréfilé, métaux précieux demi-travaillés</t>
  </si>
  <si>
    <t>Référence</t>
  </si>
  <si>
    <t>Rubrique</t>
  </si>
  <si>
    <t>Luxembourg</t>
  </si>
  <si>
    <t>UE et pays tiers</t>
  </si>
  <si>
    <t>Ventes</t>
  </si>
  <si>
    <t>+</t>
  </si>
  <si>
    <t>=</t>
  </si>
  <si>
    <t>D.1</t>
  </si>
  <si>
    <t>Achats de matières premières</t>
  </si>
  <si>
    <t>D.2</t>
  </si>
  <si>
    <t xml:space="preserve">Achats de matériel, d'équipements, de pièces détachées </t>
  </si>
  <si>
    <t>D.3</t>
  </si>
  <si>
    <t>Achats de marchandises destinées à la revente</t>
  </si>
  <si>
    <t>F</t>
  </si>
  <si>
    <t xml:space="preserve">4. Reprises sur corrections de valeur, subventions et plus-values de cessions d'éléments d'actif </t>
  </si>
  <si>
    <t>1.</t>
  </si>
  <si>
    <t>Reprises de plus-values immunisées et de subventions</t>
  </si>
  <si>
    <t>Plus-values immunisées à réintégrer au résultat</t>
  </si>
  <si>
    <t>Subventions d'investissement en capital à réintégrer au résultat</t>
  </si>
  <si>
    <t>1. Production immobilisée</t>
  </si>
  <si>
    <t>2.</t>
  </si>
  <si>
    <t xml:space="preserve">Ajustements à la juste valeur et reprises sur corrections de valeur </t>
  </si>
  <si>
    <r>
      <t>Immobilisations incorporelles (</t>
    </r>
    <r>
      <rPr>
        <i/>
        <sz val="10"/>
        <rFont val="Calibri"/>
        <family val="2"/>
        <scheme val="minor"/>
      </rPr>
      <t>y compris software</t>
    </r>
    <r>
      <rPr>
        <sz val="10"/>
        <rFont val="Calibri"/>
        <family val="2"/>
        <scheme val="minor"/>
      </rPr>
      <t>)</t>
    </r>
  </si>
  <si>
    <t>3.</t>
  </si>
  <si>
    <t>Plus-values de cessions d'éléments d'actif immobilisé</t>
  </si>
  <si>
    <t xml:space="preserve">Immobilisations corporelles </t>
  </si>
  <si>
    <t>Immobilisations incorporelles</t>
  </si>
  <si>
    <t>Immobilisations corporelles</t>
  </si>
  <si>
    <t>Immobilisations financières</t>
  </si>
  <si>
    <t>2. Autres produits d'exploitation</t>
  </si>
  <si>
    <t>Subventions d'exploitation</t>
  </si>
  <si>
    <t>Subventions sur produits</t>
  </si>
  <si>
    <t>Bonifications d'intérêts</t>
  </si>
  <si>
    <t>Indemnités compensatoires</t>
  </si>
  <si>
    <r>
      <t xml:space="preserve">Autres </t>
    </r>
    <r>
      <rPr>
        <i/>
        <sz val="10"/>
        <rFont val="Calibri"/>
        <family val="2"/>
        <scheme val="minor"/>
      </rPr>
      <t>(p. ex.: subventions destinées à promouvoir l'emploi, primes d'apprentissage reçues)</t>
    </r>
  </si>
  <si>
    <t>Autres produits d'exploitation</t>
  </si>
  <si>
    <t xml:space="preserve">Redevances pour </t>
  </si>
  <si>
    <t xml:space="preserve">   -   marques et franchises</t>
  </si>
  <si>
    <t>référence F.2</t>
  </si>
  <si>
    <t xml:space="preserve">   -   licences informatiques</t>
  </si>
  <si>
    <t>=  100 %</t>
  </si>
  <si>
    <t xml:space="preserve">   -   droits d'auteur et de reproduction</t>
  </si>
  <si>
    <r>
      <t xml:space="preserve">   -   autres droits, concessions et valeurs similaires </t>
    </r>
    <r>
      <rPr>
        <sz val="10"/>
        <rFont val="Calibri"/>
        <family val="2"/>
        <scheme val="minor"/>
      </rPr>
      <t>(p.ex. brevets)</t>
    </r>
  </si>
  <si>
    <t>Produits financiers</t>
  </si>
  <si>
    <t>Jetons de présence, tantièmes et rémunérations assimilées</t>
  </si>
  <si>
    <t>référence F.3</t>
  </si>
  <si>
    <t>Indemnités d'assurance touchées</t>
  </si>
  <si>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</si>
  <si>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t>3. Produits financiers</t>
  </si>
  <si>
    <t>Revenus de parts et de participations de l'actif immobilisé et de l'actif circulant</t>
  </si>
  <si>
    <t>Dividendes reçus</t>
  </si>
  <si>
    <r>
      <t>Autres revenus courants de parts et de participations</t>
    </r>
    <r>
      <rPr>
        <vertAlign val="superscript"/>
        <sz val="11"/>
        <rFont val="Calibri"/>
        <family val="2"/>
        <scheme val="minor"/>
      </rPr>
      <t>1)</t>
    </r>
  </si>
  <si>
    <t>Intérêts reçus</t>
  </si>
  <si>
    <t>Intérêts sur titres de l'actif immobilisé et de l'actif circulant</t>
  </si>
  <si>
    <t>Intérêts sur créances de l'actif immobilisé et de l'actif circulant</t>
  </si>
  <si>
    <t>Intérêts sur comptes bancaires</t>
  </si>
  <si>
    <t>Autres intérêts (p.ex. leasings financiers)</t>
  </si>
  <si>
    <t>Escomptes obtenus</t>
  </si>
  <si>
    <t>4.</t>
  </si>
  <si>
    <r>
      <t>Autres produits financiers</t>
    </r>
    <r>
      <rPr>
        <b/>
        <vertAlign val="superscript"/>
        <sz val="11"/>
        <rFont val="Calibri"/>
        <family val="2"/>
        <scheme val="minor"/>
      </rPr>
      <t>2)</t>
    </r>
  </si>
  <si>
    <t>H</t>
  </si>
  <si>
    <t>3. Autres charges externes</t>
  </si>
  <si>
    <r>
      <t>Sous-traitance et achats pour</t>
    </r>
    <r>
      <rPr>
        <b/>
        <sz val="11"/>
        <color rgb="FFFF0000"/>
        <rFont val="Calibri"/>
        <family val="2"/>
        <scheme val="minor"/>
      </rPr>
      <t xml:space="preserve"> </t>
    </r>
    <r>
      <rPr>
        <b/>
        <sz val="11"/>
        <rFont val="Calibri"/>
        <family val="2"/>
        <scheme val="minor"/>
      </rPr>
      <t>compte de vos clients</t>
    </r>
  </si>
  <si>
    <r>
      <t xml:space="preserve">Sous-traitance générale </t>
    </r>
    <r>
      <rPr>
        <b/>
        <u/>
        <sz val="11"/>
        <rFont val="Calibri"/>
        <family val="2"/>
        <scheme val="minor"/>
      </rPr>
      <t>non incorporée</t>
    </r>
    <r>
      <rPr>
        <sz val="11"/>
        <rFont val="Calibri"/>
        <family val="2"/>
        <scheme val="minor"/>
      </rPr>
      <t xml:space="preserve"> aux ouvrages et produits </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</si>
  <si>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</si>
  <si>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t>1. Autres achats</t>
    </r>
    <r>
      <rPr>
        <i/>
        <sz val="12"/>
        <rFont val="Calibri"/>
        <family val="2"/>
        <scheme val="minor"/>
      </rPr>
      <t xml:space="preserve"> </t>
    </r>
    <r>
      <rPr>
        <i/>
        <sz val="11"/>
        <rFont val="Calibri"/>
        <family val="2"/>
        <scheme val="minor"/>
      </rPr>
      <t>(nets des rabais, remises, ristournes)</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</si>
  <si>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</si>
  <si>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r>
      <rPr>
        <i/>
        <sz val="10"/>
        <rFont val="Calibri"/>
        <family val="2"/>
        <scheme val="minor"/>
      </rPr>
      <t xml:space="preserve">(nature </t>
    </r>
    <r>
      <rPr>
        <b/>
        <i/>
        <sz val="10"/>
        <rFont val="Calibri"/>
        <family val="2"/>
        <scheme val="minor"/>
      </rPr>
      <t>à spécifier</t>
    </r>
    <r>
      <rPr>
        <i/>
        <sz val="10"/>
        <rFont val="Calibri"/>
        <family val="2"/>
        <scheme val="minor"/>
      </rPr>
      <t>)</t>
    </r>
  </si>
  <si>
    <t>Achats de matières consommables et d'autres fournitures</t>
  </si>
  <si>
    <t>Combustibles solides</t>
  </si>
  <si>
    <t>Carburants et lubrifiants</t>
  </si>
  <si>
    <r>
      <t>Redevances de crédit-bail</t>
    </r>
    <r>
      <rPr>
        <b/>
        <sz val="10"/>
        <rFont val="Calibri"/>
        <family val="2"/>
        <scheme val="minor"/>
      </rPr>
      <t xml:space="preserve"> </t>
    </r>
    <r>
      <rPr>
        <i/>
        <sz val="10"/>
        <rFont val="Calibri"/>
        <family val="2"/>
        <scheme val="minor"/>
      </rPr>
      <t>(leasing financier)</t>
    </r>
  </si>
  <si>
    <t>Combustibles liquides</t>
  </si>
  <si>
    <t>Gaz naturel</t>
  </si>
  <si>
    <t>Immobilier</t>
  </si>
  <si>
    <r>
      <t xml:space="preserve">Gaz comprimés </t>
    </r>
    <r>
      <rPr>
        <i/>
        <sz val="10"/>
        <rFont val="Calibri"/>
        <family val="2"/>
        <scheme val="minor"/>
      </rPr>
      <t>(propane, butane)</t>
    </r>
  </si>
  <si>
    <t>Materiel roulant</t>
  </si>
  <si>
    <t>Autres biens mobiliers</t>
  </si>
  <si>
    <t>Eau et eaux usées</t>
  </si>
  <si>
    <t>Produits d'entretien</t>
  </si>
  <si>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</si>
  <si>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Fournitures d'atelier, d'usines et de magasin, pièces de rechange</t>
  </si>
  <si>
    <t>Terrains</t>
  </si>
  <si>
    <t>Fournitures administratives et de bureau</t>
  </si>
  <si>
    <t>Constructions et bâtiments</t>
  </si>
  <si>
    <t>Fournitures pour l'informatique</t>
  </si>
  <si>
    <t>Pneumatiques</t>
  </si>
  <si>
    <t>Vêtements professionnels</t>
  </si>
  <si>
    <t>Charges locatives et de copropriété</t>
  </si>
  <si>
    <t>Emballages</t>
  </si>
  <si>
    <r>
      <t>Autres</t>
    </r>
    <r>
      <rPr>
        <i/>
        <sz val="11"/>
        <rFont val="Calibri"/>
        <family val="2"/>
        <scheme val="minor"/>
      </rPr>
      <t xml:space="preserve"> </t>
    </r>
    <r>
      <rPr>
        <i/>
        <sz val="10"/>
        <rFont val="Calibri"/>
        <family val="2"/>
        <scheme val="minor"/>
      </rPr>
      <t>(p. ex.: mali sur emballages)</t>
    </r>
  </si>
  <si>
    <t>Petit équipement et petit outillage, valeur &lt; 870 EUR</t>
  </si>
  <si>
    <r>
      <t>Autres matières et fournitures consommables</t>
    </r>
    <r>
      <rPr>
        <sz val="10"/>
        <rFont val="Calibri"/>
        <family val="2"/>
        <scheme val="minor"/>
      </rPr>
      <t xml:space="preserve"> </t>
    </r>
    <r>
      <rPr>
        <b/>
        <i/>
        <sz val="10"/>
        <rFont val="Calibri"/>
        <family val="2"/>
        <scheme val="minor"/>
      </rPr>
      <t xml:space="preserve">(à spécifier): </t>
    </r>
  </si>
  <si>
    <t>Entretien, réparation, maintenance et nettoyage</t>
  </si>
  <si>
    <t>Promotion immobilière</t>
  </si>
  <si>
    <t>Achats de terrains destinés à la revente</t>
  </si>
  <si>
    <t>Achats d'immeubles existants destinés à la revente</t>
  </si>
  <si>
    <r>
      <t>Autres</t>
    </r>
    <r>
      <rPr>
        <i/>
        <sz val="10"/>
        <rFont val="Calibri"/>
        <family val="2"/>
        <scheme val="minor"/>
      </rPr>
      <t xml:space="preserve"> (bureaux, ateliers, magasins, etc.)</t>
    </r>
  </si>
  <si>
    <t>5.</t>
  </si>
  <si>
    <t>Rémunération d'intermédiaires et honoraires</t>
  </si>
  <si>
    <t>2. Stocks de biens et services produits, de matières premières, de matières consommables et de marchandises destinées à la revente</t>
  </si>
  <si>
    <t>Commissions et courtages</t>
  </si>
  <si>
    <t>Services informatiques</t>
  </si>
  <si>
    <t>Montant à la clôture</t>
  </si>
  <si>
    <t>Montant à l'ouverture</t>
  </si>
  <si>
    <t>Variation</t>
  </si>
  <si>
    <t>Frais sur émission d'emprunts</t>
  </si>
  <si>
    <r>
      <t xml:space="preserve">Frais de comptes et commissions bancaires </t>
    </r>
    <r>
      <rPr>
        <i/>
        <sz val="10"/>
        <rFont val="Calibri"/>
        <family val="2"/>
        <scheme val="minor"/>
      </rPr>
      <t xml:space="preserve">(y compris droits de garde sur titres) </t>
    </r>
  </si>
  <si>
    <r>
      <t>Frais sur moyens de paiements électroniques</t>
    </r>
    <r>
      <rPr>
        <i/>
        <sz val="10"/>
        <rFont val="Calibri"/>
        <family val="2"/>
        <scheme val="minor"/>
      </rPr>
      <t xml:space="preserve"> (p.ex. cartes de crédit)</t>
    </r>
  </si>
  <si>
    <t>Matières premières</t>
  </si>
  <si>
    <r>
      <t xml:space="preserve">Rémunérations d'affacturage </t>
    </r>
    <r>
      <rPr>
        <i/>
        <sz val="10"/>
        <rFont val="Calibri"/>
        <family val="2"/>
        <scheme val="minor"/>
      </rPr>
      <t>(factoring)</t>
    </r>
  </si>
  <si>
    <t xml:space="preserve">Matières consommables </t>
  </si>
  <si>
    <t>Autres services bancaires, hors intérêts</t>
  </si>
  <si>
    <t>En-cours de production de biens</t>
  </si>
  <si>
    <t>Honoraires juridiques, de contentieux et frais d'actes notariés</t>
  </si>
  <si>
    <t>En-cours de production de services</t>
  </si>
  <si>
    <t>Honoraires comptables, fiscaux et d'audit</t>
  </si>
  <si>
    <t>Produits finis et intermediaires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</si>
  <si>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</si>
  <si>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t>Marchandises destinées à la revente en l'état</t>
  </si>
  <si>
    <t>dont: stocks de tabacs, cigarettes, cigares</t>
  </si>
  <si>
    <t>6.</t>
  </si>
  <si>
    <r>
      <t>Etudes et recherches</t>
    </r>
    <r>
      <rPr>
        <b/>
        <i/>
        <sz val="11"/>
        <rFont val="Calibri"/>
        <family val="2"/>
        <scheme val="minor"/>
      </rPr>
      <t xml:space="preserve"> </t>
    </r>
    <r>
      <rPr>
        <i/>
        <sz val="10"/>
        <rFont val="Calibri"/>
        <family val="2"/>
        <scheme val="minor"/>
      </rPr>
      <t>(non incorporées dans les produits)</t>
    </r>
  </si>
  <si>
    <t>Terrains destinés à la revente</t>
  </si>
  <si>
    <t>Immeubles existants destinés à la revente</t>
  </si>
  <si>
    <t>Etudes de marché</t>
  </si>
  <si>
    <t>Autres études et recherches</t>
  </si>
  <si>
    <t>7.</t>
  </si>
  <si>
    <t>Primes d'assurances</t>
  </si>
  <si>
    <t>Assurances véhicules</t>
  </si>
  <si>
    <t xml:space="preserve">   - Responsabilité civile moyens de transport</t>
  </si>
  <si>
    <t xml:space="preserve">   - Assurance tous risques</t>
  </si>
  <si>
    <r>
      <t xml:space="preserve">Autres assurances </t>
    </r>
    <r>
      <rPr>
        <i/>
        <sz val="10"/>
        <rFont val="Calibri"/>
        <family val="2"/>
        <scheme val="minor"/>
      </rPr>
      <t>(p.ex. insolvabilité clients, autre responsabilité civiles)</t>
    </r>
  </si>
  <si>
    <t>3. Autres charges externes (suite)</t>
  </si>
  <si>
    <t>4. Autres charges de gestion courante</t>
  </si>
  <si>
    <t>8.</t>
  </si>
  <si>
    <t>Frais de marketing et de publicité</t>
  </si>
  <si>
    <t>Redevances pour concessions, licences, marques, droits et valeurs similaires</t>
  </si>
  <si>
    <t>Annonces et insertions</t>
  </si>
  <si>
    <t>Marques et franchises</t>
  </si>
  <si>
    <t>Achats de services publicitaires</t>
  </si>
  <si>
    <t>Redevances pour licences informatiques</t>
  </si>
  <si>
    <t>Foires et expositions</t>
  </si>
  <si>
    <t>Redevances pour droits d'auteur et de reproduction</t>
  </si>
  <si>
    <t>Cadeaux à la clientèle, échantillons, etc.</t>
  </si>
  <si>
    <r>
      <t xml:space="preserve">Redevances pour autres droits, concessions et valeurs similaires </t>
    </r>
    <r>
      <rPr>
        <sz val="10"/>
        <rFont val="Calibri"/>
        <family val="2"/>
        <scheme val="minor"/>
      </rPr>
      <t>(p.ex. brevets)</t>
    </r>
  </si>
  <si>
    <t>Catalogues et imprimés</t>
  </si>
  <si>
    <t>Dons courants, sponsoring</t>
  </si>
  <si>
    <t>Pertes sur créances commerciales irrécouvrables</t>
  </si>
  <si>
    <t>Autres achats de services publicitaires</t>
  </si>
  <si>
    <t>Participation aux frais des succursales et filiales</t>
  </si>
  <si>
    <t>Participation aux frais d'administration de la maison-mère</t>
  </si>
  <si>
    <t>9.</t>
  </si>
  <si>
    <t>Voyages et déplacements</t>
  </si>
  <si>
    <t>Frais de voyage</t>
  </si>
  <si>
    <r>
      <t xml:space="preserve">Autres charges de gestion courante </t>
    </r>
    <r>
      <rPr>
        <b/>
        <sz val="10"/>
        <rFont val="Calibri"/>
        <family val="2"/>
        <scheme val="minor"/>
      </rPr>
      <t xml:space="preserve">(à spécifier): </t>
    </r>
  </si>
  <si>
    <t>Frais de séjour</t>
  </si>
  <si>
    <t>Frais de déménagement de l'entreprise</t>
  </si>
  <si>
    <t>Réceptions et frais de représentation</t>
  </si>
  <si>
    <t>10.</t>
  </si>
  <si>
    <t>Frais postaux et frais de télécommunication</t>
  </si>
  <si>
    <t>5. Impôts, taxes et versements assimilés, pénalités</t>
  </si>
  <si>
    <r>
      <t xml:space="preserve">Timbres et autres frais postaux </t>
    </r>
    <r>
      <rPr>
        <i/>
        <sz val="10"/>
        <rFont val="Calibri"/>
        <family val="2"/>
        <scheme val="minor"/>
      </rPr>
      <t>(location de boîtes postales, etc.)</t>
    </r>
  </si>
  <si>
    <t>Frais de télécommunication</t>
  </si>
  <si>
    <t>Impôt sur la fortune</t>
  </si>
  <si>
    <t>Impôt foncier</t>
  </si>
  <si>
    <t>11.</t>
  </si>
  <si>
    <t>Transports de biens et transports collectifs du personnel</t>
  </si>
  <si>
    <t>TVA non récupérable</t>
  </si>
  <si>
    <t>Transports de marchandises sur achats</t>
  </si>
  <si>
    <t>Impôts liés à l'importation</t>
  </si>
  <si>
    <t>Transports de marchandises sur ventes</t>
  </si>
  <si>
    <t>Droits d'accises et taxe de consommation sur marchandises en provenance de l'étranger</t>
  </si>
  <si>
    <t>Transports collectifs du personnel</t>
  </si>
  <si>
    <t>Droits de douane</t>
  </si>
  <si>
    <r>
      <t xml:space="preserve">Autres transports </t>
    </r>
    <r>
      <rPr>
        <i/>
        <sz val="10"/>
        <rFont val="Calibri"/>
        <family val="2"/>
        <scheme val="minor"/>
      </rPr>
      <t xml:space="preserve">(p. ex.: transport entre établissement et chantiers) </t>
    </r>
  </si>
  <si>
    <r>
      <t xml:space="preserve">Impôts dérivés de la politique agricole commune </t>
    </r>
    <r>
      <rPr>
        <i/>
        <sz val="10"/>
        <rFont val="Calibri"/>
        <family val="2"/>
        <scheme val="minor"/>
      </rPr>
      <t>(p. ex.: montants compensatoires)</t>
    </r>
  </si>
  <si>
    <t>Montants compensatoires payés à l'exportation</t>
  </si>
  <si>
    <t>12.</t>
  </si>
  <si>
    <t>Personnel extérieur à l'entreprise</t>
  </si>
  <si>
    <t>Droits d'accises à la production et taxe de consommation</t>
  </si>
  <si>
    <t>Personnel mis à disposition par une entreprise externe</t>
  </si>
  <si>
    <t>Droits d'enregistrement et de timbre, droits d'hypothèques</t>
  </si>
  <si>
    <t>Personnel mis à disposition par une entreprise liée</t>
  </si>
  <si>
    <t>Taxes sur les véhicules</t>
  </si>
  <si>
    <t>Taxe sur les jeux et les amusements publics</t>
  </si>
  <si>
    <t>13.</t>
  </si>
  <si>
    <t>Documentation générale et technique</t>
  </si>
  <si>
    <t>Taxe sur le lotto et prélèvements sur les paris</t>
  </si>
  <si>
    <r>
      <t>Autres droits et impôts</t>
    </r>
    <r>
      <rPr>
        <b/>
        <sz val="10"/>
        <rFont val="Calibri"/>
        <family val="2"/>
        <scheme val="minor"/>
      </rPr>
      <t xml:space="preserve"> </t>
    </r>
    <r>
      <rPr>
        <i/>
        <sz val="10"/>
        <rFont val="Calibri"/>
        <family val="2"/>
        <scheme val="minor"/>
      </rPr>
      <t>(taxe d'abonnement. taxes de péage, etc.)</t>
    </r>
  </si>
  <si>
    <t>14.</t>
  </si>
  <si>
    <t>Frais de colloques, séminaires, conférences</t>
  </si>
  <si>
    <t>15.</t>
  </si>
  <si>
    <t>Autres frais</t>
  </si>
  <si>
    <t>6. Pénalités, indemnités, dommages et intérêts</t>
  </si>
  <si>
    <t>Pénalités, indemnités, dommages et intérêts</t>
  </si>
  <si>
    <r>
      <rPr>
        <sz val="11"/>
        <rFont val="Calibri"/>
        <family val="2"/>
        <scheme val="minor"/>
      </rPr>
      <t xml:space="preserve">Elimination des déchets non industriels </t>
    </r>
    <r>
      <rPr>
        <i/>
        <sz val="10"/>
        <rFont val="Calibri"/>
        <family val="2"/>
        <scheme val="minor"/>
      </rPr>
      <t>(taxes communales, enlèvement des ordures)</t>
    </r>
  </si>
  <si>
    <t>Cotisations aux associations professionnelles</t>
  </si>
  <si>
    <t>Amendes, sanctions et pénalités</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</si>
  <si>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</si>
  <si>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Indemnités, dommages et intérêts</t>
  </si>
  <si>
    <t>Les moins-values sur cessions d'immobilisations financières et les dotations aux corrections de valeur sont à remplir dans la partie H.9.</t>
  </si>
  <si>
    <t>7. Frais de personnel</t>
  </si>
  <si>
    <t xml:space="preserve">9. </t>
  </si>
  <si>
    <t>Dotations aux corrections de valeur et provisions pour risques et charges, moins-values de cessions d'éléments d'actif</t>
  </si>
  <si>
    <t>Salaires bruts</t>
  </si>
  <si>
    <r>
      <t>Salaires bruts en espèces</t>
    </r>
    <r>
      <rPr>
        <b/>
        <i/>
        <sz val="10"/>
        <rFont val="Calibri"/>
        <family val="2"/>
        <scheme val="minor"/>
      </rPr>
      <t xml:space="preserve"> </t>
    </r>
    <r>
      <rPr>
        <i/>
        <sz val="10"/>
        <rFont val="Calibri"/>
        <family val="2"/>
        <scheme val="minor"/>
      </rPr>
      <t>(y compris primes, gratifications, suppléments, etc.)</t>
    </r>
  </si>
  <si>
    <t xml:space="preserve">1. </t>
  </si>
  <si>
    <t>Dotations aux corrections de valeur et provisions pour risques et charges</t>
  </si>
  <si>
    <r>
      <t xml:space="preserve">Rémunérations fondées sur des actions </t>
    </r>
    <r>
      <rPr>
        <i/>
        <sz val="10"/>
        <rFont val="Calibri"/>
        <family val="2"/>
        <scheme val="minor"/>
      </rPr>
      <t>(p.ex. stock options)</t>
    </r>
  </si>
  <si>
    <t>Dotations aux corrections de valeur sur frais d'établissement</t>
  </si>
  <si>
    <r>
      <t xml:space="preserve">Autres avantages en nature </t>
    </r>
    <r>
      <rPr>
        <i/>
        <sz val="10"/>
        <rFont val="Calibri"/>
        <family val="2"/>
        <scheme val="minor"/>
      </rPr>
      <t>(tickets de restaurant, produits à prix réduits, etc.)</t>
    </r>
  </si>
  <si>
    <t>Dotations aux corrections de valeur sur immobilisations incorporelles</t>
  </si>
  <si>
    <r>
      <t>Indemnités de licenciement</t>
    </r>
    <r>
      <rPr>
        <i/>
        <sz val="10"/>
        <rFont val="Calibri"/>
        <family val="2"/>
        <scheme val="minor"/>
      </rPr>
      <t xml:space="preserve"> (montants versés pour non-observation du délai de préavis)</t>
    </r>
  </si>
  <si>
    <t>Dotations aux corrections de valeur sur immobilisations corporelles</t>
  </si>
  <si>
    <t>Dotations aux corrections de valeur sur immobilisations financières</t>
  </si>
  <si>
    <t>Salaires versés à des étudiants ou au personnel occasionnel</t>
  </si>
  <si>
    <t>Dotations aux corrections de valeur sur éléments d'actifs circulants et aux</t>
  </si>
  <si>
    <t>provisions pour risques et charges</t>
  </si>
  <si>
    <r>
      <t>Charges sociales</t>
    </r>
    <r>
      <rPr>
        <b/>
        <sz val="10"/>
        <rFont val="Calibri"/>
        <family val="2"/>
        <scheme val="minor"/>
      </rPr>
      <t xml:space="preserve"> </t>
    </r>
    <r>
      <rPr>
        <i/>
        <sz val="10"/>
        <rFont val="Calibri"/>
        <family val="2"/>
        <scheme val="minor"/>
      </rPr>
      <t>(allocations familiales et assurances: accident, maladie, pension)</t>
    </r>
  </si>
  <si>
    <t>Dotations aux plus-values immunisées</t>
  </si>
  <si>
    <t>Cotisations patronales obligatoires aux assurances sociales</t>
  </si>
  <si>
    <t>Pensions complémentaires:</t>
  </si>
  <si>
    <t xml:space="preserve">2. </t>
  </si>
  <si>
    <t>Moins-values de cessions d'éléments d'actif immobilisé</t>
  </si>
  <si>
    <t xml:space="preserve">   Primes à des fonds de pensions extérieurs</t>
  </si>
  <si>
    <r>
      <t xml:space="preserve">   Dotations aux provisions pour pensions complémentaires</t>
    </r>
    <r>
      <rPr>
        <sz val="10"/>
        <rFont val="Calibri"/>
        <family val="2"/>
        <scheme val="minor"/>
      </rPr>
      <t xml:space="preserve"> </t>
    </r>
    <r>
      <rPr>
        <i/>
        <sz val="10"/>
        <rFont val="Calibri"/>
        <family val="2"/>
        <scheme val="minor"/>
      </rPr>
      <t>(fonds de pension interne)</t>
    </r>
  </si>
  <si>
    <t xml:space="preserve">   Versement de ce fonds interne aux collaborateurs retraités</t>
  </si>
  <si>
    <t xml:space="preserve">   Pensions complémentaires versées par l'employeur</t>
  </si>
  <si>
    <t>Autres cotisations bénévoles</t>
  </si>
  <si>
    <r>
      <t>Autres charges sociales</t>
    </r>
    <r>
      <rPr>
        <sz val="10"/>
        <rFont val="Calibri"/>
        <family val="2"/>
        <scheme val="minor"/>
      </rPr>
      <t xml:space="preserve"> </t>
    </r>
    <r>
      <rPr>
        <i/>
        <sz val="10"/>
        <rFont val="Calibri"/>
        <family val="2"/>
        <scheme val="minor"/>
      </rPr>
      <t>(médecine du travail, etc.)</t>
    </r>
  </si>
  <si>
    <t>Impôts sur le résultat et assimilés</t>
  </si>
  <si>
    <t>Impôt sur le revenu des collectivités</t>
  </si>
  <si>
    <t>8. Charges financières</t>
  </si>
  <si>
    <t xml:space="preserve">Impôt commercial communal </t>
  </si>
  <si>
    <t>Impôts étrangers sur le résultat</t>
  </si>
  <si>
    <t>Charges d'intérêts</t>
  </si>
  <si>
    <t>Intérêts sur emprunts obligataires</t>
  </si>
  <si>
    <t>Intérêts sur emprunts bancaires</t>
  </si>
  <si>
    <t>L'impôt sur la fortune, la taxe d'abonnement et les impôts étrangers non liés au résultat sont à remplir dans la partie H.5.</t>
  </si>
  <si>
    <t>Intérêts sur comptes courants bancaires</t>
  </si>
  <si>
    <r>
      <t>à remplir dans la partie D</t>
    </r>
    <r>
      <rPr>
        <b/>
        <i/>
        <u/>
        <sz val="11"/>
        <rFont val="Calibri"/>
        <family val="2"/>
        <scheme val="minor"/>
      </rPr>
      <t>.2.5.</t>
    </r>
  </si>
  <si>
    <r>
      <t>Intérêts sur entreprises liées, autres emprunts et dettes</t>
    </r>
    <r>
      <rPr>
        <i/>
        <sz val="10"/>
        <rFont val="Calibri"/>
        <family val="2"/>
        <scheme val="minor"/>
      </rPr>
      <t xml:space="preserve"> (p.ex. leasings financiers)</t>
    </r>
  </si>
  <si>
    <t>Autres intérêts</t>
  </si>
  <si>
    <t>Escomptes accordés</t>
  </si>
  <si>
    <t>Quote-part dans la perte des entreprises mises en équivalence</t>
  </si>
  <si>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</si>
  <si>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référence H.1.1</t>
  </si>
  <si>
    <t>Achats de terrains et d'immeubles destinées à la revente</t>
  </si>
  <si>
    <t>référence H.1.2</t>
  </si>
  <si>
    <t>Autres charges externes</t>
  </si>
  <si>
    <t>référence H.3</t>
  </si>
  <si>
    <t>Autres charges de gestion courante</t>
  </si>
  <si>
    <t>référence H.4</t>
  </si>
  <si>
    <t>Charges financières</t>
  </si>
  <si>
    <t>référence H.8</t>
  </si>
  <si>
    <r>
      <t xml:space="preserve">J. Opérations sur biens d'investissement 
</t>
    </r>
    <r>
      <rPr>
        <sz val="9"/>
        <rFont val="Arial"/>
        <family val="2"/>
      </rPr>
      <t/>
    </r>
  </si>
  <si>
    <t>VCN
Ouverture</t>
  </si>
  <si>
    <r>
      <rPr>
        <b/>
        <sz val="14"/>
        <rFont val="Calibri"/>
        <family val="2"/>
        <scheme val="minor"/>
      </rPr>
      <t>Acquisitions de biens d'investissement</t>
    </r>
    <r>
      <rPr>
        <sz val="12"/>
        <rFont val="Calibri"/>
        <family val="2"/>
        <scheme val="minor"/>
      </rPr>
      <t xml:space="preserve"> (hors TVA déductible)</t>
    </r>
  </si>
  <si>
    <t>Subventions d'investissement se rapportant aux acquisitions de l'exercice</t>
  </si>
  <si>
    <t>Cessions de biens d'investissements</t>
  </si>
  <si>
    <t xml:space="preserve"> Réévaluations et ajustements de juste valeur</t>
  </si>
  <si>
    <t xml:space="preserve">Amortissements et dépréciations de l'exercice
</t>
  </si>
  <si>
    <t>VCN
clôture</t>
  </si>
  <si>
    <t>Biens neufs</t>
  </si>
  <si>
    <r>
      <t xml:space="preserve">Biens ayant déjà servi 
</t>
    </r>
    <r>
      <rPr>
        <sz val="12"/>
        <rFont val="Calibri"/>
        <family val="2"/>
        <scheme val="minor"/>
      </rPr>
      <t>(occasions)</t>
    </r>
  </si>
  <si>
    <t>Production immobilisée</t>
  </si>
  <si>
    <t xml:space="preserve">TVA non déductible </t>
  </si>
  <si>
    <t>Amort. et dépréciations bruts</t>
  </si>
  <si>
    <t>Amortissements des subventions d'investissement se rapportant aux acquisitions de l'exercice</t>
  </si>
  <si>
    <t>Valeur comptable nette à la date d'ouverture de l'exercice comptable</t>
  </si>
  <si>
    <t>Valeur "franco établissement"</t>
  </si>
  <si>
    <t>dont: frais de mutation</t>
  </si>
  <si>
    <t>Evaluation au prix de revient</t>
  </si>
  <si>
    <t>sur la valeur des acquisitions</t>
  </si>
  <si>
    <t>Valeur comptable</t>
  </si>
  <si>
    <t>Prix de vente</t>
  </si>
  <si>
    <t>Valeur comptable nette à la date de clôture de l'exercice comptable</t>
  </si>
  <si>
    <t>1. Frais d'établissement</t>
  </si>
  <si>
    <t>2. Immobilisations incorporelles</t>
  </si>
  <si>
    <t xml:space="preserve">  Frais de développement</t>
  </si>
  <si>
    <t xml:space="preserve">  Etudes de marché et marketing</t>
  </si>
  <si>
    <t xml:space="preserve">  Brevets</t>
  </si>
  <si>
    <r>
      <t xml:space="preserve">  Licences </t>
    </r>
    <r>
      <rPr>
        <i/>
        <sz val="10"/>
        <rFont val="Calibri"/>
        <family val="2"/>
        <scheme val="minor"/>
      </rPr>
      <t>(hors logiciels / software)</t>
    </r>
    <r>
      <rPr>
        <sz val="11"/>
        <rFont val="Calibri"/>
        <family val="2"/>
        <scheme val="minor"/>
      </rPr>
      <t>, marques</t>
    </r>
  </si>
  <si>
    <r>
      <t xml:space="preserve">  Fonds de commerce</t>
    </r>
    <r>
      <rPr>
        <sz val="10"/>
        <rFont val="Calibri"/>
        <family val="2"/>
        <scheme val="minor"/>
      </rPr>
      <t xml:space="preserve"> </t>
    </r>
    <r>
      <rPr>
        <i/>
        <sz val="10"/>
        <rFont val="Calibri"/>
        <family val="2"/>
        <scheme val="minor"/>
      </rPr>
      <t>(goodwill)</t>
    </r>
  </si>
  <si>
    <r>
      <t xml:space="preserve">  Droits d'auteur et de reproduction </t>
    </r>
    <r>
      <rPr>
        <i/>
        <sz val="10"/>
        <rFont val="Calibri"/>
        <family val="2"/>
        <scheme val="minor"/>
      </rPr>
      <t>(films, musique)</t>
    </r>
  </si>
  <si>
    <r>
      <t xml:space="preserve">  Logiciels </t>
    </r>
    <r>
      <rPr>
        <i/>
        <sz val="10"/>
        <rFont val="Calibri"/>
        <family val="2"/>
        <scheme val="minor"/>
      </rPr>
      <t>(software)</t>
    </r>
  </si>
  <si>
    <r>
      <t xml:space="preserve">  Autres actifs incorporels</t>
    </r>
    <r>
      <rPr>
        <b/>
        <sz val="11"/>
        <rFont val="Calibri"/>
        <family val="2"/>
        <scheme val="minor"/>
      </rPr>
      <t xml:space="preserve"> </t>
    </r>
    <r>
      <rPr>
        <b/>
        <i/>
        <sz val="10"/>
        <rFont val="Calibri"/>
        <family val="2"/>
        <scheme val="minor"/>
      </rPr>
      <t>(à spécifier)</t>
    </r>
  </si>
  <si>
    <t xml:space="preserve">  Immobilisations incorporelles en cours</t>
  </si>
  <si>
    <t>3. Immobilisations corporelles</t>
  </si>
  <si>
    <t>a) Terrains non bâtis</t>
  </si>
  <si>
    <t>b) Constructions et agencements de terrains</t>
  </si>
  <si>
    <t xml:space="preserve">  Immeubles d'habitation</t>
  </si>
  <si>
    <t xml:space="preserve">  Bâtiments non résidentiels</t>
  </si>
  <si>
    <t xml:space="preserve">  Ouvrages de génie civil</t>
  </si>
  <si>
    <t xml:space="preserve">  Constructions en cours</t>
  </si>
  <si>
    <t>c) Installations, équipements, matériel de transport et matériel de bureau</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</si>
  <si>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</si>
  <si>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</si>
  <si>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</si>
  <si>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</si>
  <si>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</si>
  <si>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r>
      <t xml:space="preserve">  Meubles </t>
    </r>
    <r>
      <rPr>
        <i/>
        <sz val="10"/>
        <rFont val="Calibri"/>
        <family val="2"/>
        <scheme val="minor"/>
      </rPr>
      <t>(y compris meubles de bureau)</t>
    </r>
  </si>
  <si>
    <t xml:space="preserve">  Véhicules automobiles</t>
  </si>
  <si>
    <t xml:space="preserve">  Camions et autobus</t>
  </si>
  <si>
    <r>
      <t xml:space="preserve">  Autres</t>
    </r>
    <r>
      <rPr>
        <sz val="10"/>
        <rFont val="Calibri"/>
        <family val="2"/>
        <scheme val="minor"/>
      </rPr>
      <t xml:space="preserve"> </t>
    </r>
    <r>
      <rPr>
        <b/>
        <i/>
        <sz val="10"/>
        <rFont val="Calibri"/>
        <family val="2"/>
        <scheme val="minor"/>
      </rPr>
      <t>(à spécifier)</t>
    </r>
  </si>
  <si>
    <t xml:space="preserve">  Installations, équipements, etc. en cours</t>
  </si>
  <si>
    <r>
      <t xml:space="preserve">d) Objets de valeur </t>
    </r>
    <r>
      <rPr>
        <i/>
        <sz val="11"/>
        <rFont val="Calibri"/>
        <family val="2"/>
        <scheme val="minor"/>
      </rPr>
      <t>(oeuvres d'art, antiquités)</t>
    </r>
  </si>
  <si>
    <t>4. Biens d'investissement situés dans des succursales à l’étranger.</t>
  </si>
  <si>
    <t>Référence STATEC</t>
  </si>
  <si>
    <t>J.2</t>
  </si>
  <si>
    <t>Coût d'acquisition d'actifs incorporels, hors avances versées sur immobilisations incorporelles en-cours</t>
  </si>
  <si>
    <t>Produits de cession d'actifs incorporels</t>
  </si>
  <si>
    <t>J.3</t>
  </si>
  <si>
    <t>Coût d'acquisition d'actifs corporels, hors avances versées sur immobilisations corporelles en-cours</t>
  </si>
  <si>
    <t>Produits de cession d'actifs corporels</t>
  </si>
  <si>
    <t>Si vous désirez faire des commentaires supplémentaires concernant ce questionnaire, merci d’utiliser l’espace ci-dessous :</t>
  </si>
  <si>
    <t xml:space="preserve">Combien de temps a été nécessaire pour remplir ce questionnaire ? </t>
  </si>
  <si>
    <t>heure(s)</t>
  </si>
  <si>
    <t>minute(s)</t>
  </si>
  <si>
    <t>S’il vous plaît, complétez les informations suivantes concernant la personne susceptible de fournir éventuellement des précisions concernant ce questionnaire.</t>
  </si>
  <si>
    <t>Nom:</t>
  </si>
  <si>
    <t>Téléphone:</t>
  </si>
  <si>
    <t>Fonction:</t>
  </si>
  <si>
    <t>Merci de votre précieuse collaboration</t>
  </si>
  <si>
    <t>, le</t>
  </si>
  <si>
    <t>(localité)</t>
  </si>
  <si>
    <t>(date)</t>
  </si>
  <si>
    <t>(signature d'une personne autorisée  à signer pour le compte de l'entreprise)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</si>
</sst>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quot; &quot;##&quot; &quot;###"/>
    <numFmt numFmtId="165" formatCode="#,###"/>
    <numFmt numFmtId="166" formatCode="#\%"/>
    <numFmt numFmtId="167" formatCode="@*."/>
  </numFmts>
  <fonts count="98" x14ac:knownFonts="1">
    <font>
      <sz val="10"/>
      <name val="Arial"/>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8"/>
      <color rgb="FF9C6500"/>
      <name val="Calibri"/>
      <family val="2"/>
      <scheme val="minor"/>
    </font>
    <font>
      <sz val="10"/>
      <name val="Calibri"/>
      <family val="2"/>
      <scheme val="minor"/>
    </font>
    <font>
      <sz val="10"/>
      <name val="Arial"/>
      <family val="2"/>
    </font>
    <font>
      <b/>
      <sz val="10"/>
      <name val="Calibri"/>
      <family val="2"/>
      <scheme val="minor"/>
    </font>
    <font>
      <sz val="11"/>
      <name val="Calibri"/>
      <family val="2"/>
      <scheme val="minor"/>
    </font>
    <font>
      <b/>
      <sz val="11"/>
      <name val="Calibri"/>
      <family val="2"/>
      <scheme val="minor"/>
    </font>
    <font>
      <sz val="11"/>
      <color rgb="FF000000"/>
      <name val="Calibri"/>
      <family val="2"/>
    </font>
    <font>
      <sz val="14"/>
      <name val="Calibri"/>
      <family val="2"/>
      <scheme val="minor"/>
    </font>
    <font>
      <b/>
      <sz val="22"/>
      <color rgb="FFA84D92"/>
      <name val="Calibri"/>
      <family val="2"/>
      <scheme val="minor"/>
    </font>
    <font>
      <sz val="22"/>
      <name val="Arial"/>
      <family val="2"/>
    </font>
    <font>
      <i/>
      <sz val="10"/>
      <name val="Calibri"/>
      <family val="2"/>
      <scheme val="minor"/>
    </font>
    <font>
      <b/>
      <sz val="14"/>
      <name val="Calibri"/>
      <family val="2"/>
      <scheme val="minor"/>
    </font>
    <font>
      <sz val="11"/>
      <name val="Arial"/>
      <family val="2"/>
    </font>
    <font>
      <sz val="10"/>
      <color rgb="FFFF0000"/>
      <name val="Calibri"/>
      <family val="2"/>
      <scheme val="minor"/>
    </font>
    <font>
      <sz val="12"/>
      <name val="Arial"/>
      <family val="2"/>
    </font>
    <font>
      <sz val="12"/>
      <name val="Calibri"/>
      <family val="2"/>
      <scheme val="minor"/>
    </font>
    <font>
      <sz val="10"/>
      <color rgb="FFFF0000"/>
      <name val="Arial"/>
      <family val="2"/>
    </font>
    <font>
      <b/>
      <sz val="12"/>
      <name val="Calibri"/>
      <family val="2"/>
      <scheme val="minor"/>
    </font>
    <font>
      <sz val="14"/>
      <name val="Wingdings"/>
      <charset val="2"/>
    </font>
    <font>
      <strike/>
      <sz val="14"/>
      <name val="Wingdings"/>
      <charset val="2"/>
    </font>
    <font>
      <strike/>
      <sz val="10"/>
      <name val="Arial"/>
      <family val="2"/>
    </font>
    <font>
      <strike/>
      <sz val="11"/>
      <color rgb="FFFF0000"/>
      <name val="Arial"/>
      <family val="2"/>
    </font>
    <font>
      <sz val="22"/>
      <color rgb="FFA84D92"/>
      <name val="Calibri"/>
      <family val="2"/>
      <scheme val="minor"/>
    </font>
    <font>
      <b/>
      <sz val="13"/>
      <color theme="0"/>
      <name val="Calibri"/>
      <family val="2"/>
      <scheme val="minor"/>
    </font>
    <font>
      <b/>
      <sz val="14"/>
      <color rgb="FFA84D92"/>
      <name val="Calibri"/>
      <family val="2"/>
      <scheme val="minor"/>
    </font>
    <font>
      <b/>
      <sz val="9"/>
      <name val="Calibri"/>
      <family val="2"/>
      <scheme val="minor"/>
    </font>
    <font>
      <b/>
      <sz val="12"/>
      <name val="Arial"/>
      <family val="2"/>
    </font>
    <font>
      <i/>
      <sz val="11"/>
      <name val="Calibri"/>
      <family val="2"/>
      <scheme val="minor"/>
    </font>
    <font>
      <sz val="9"/>
      <name val="Calibri"/>
      <family val="2"/>
      <scheme val="minor"/>
    </font>
    <font>
      <sz val="13"/>
      <name val="Calibri"/>
      <family val="2"/>
      <scheme val="minor"/>
    </font>
    <font>
      <sz val="10"/>
      <name val="Wingdings"/>
      <charset val="2"/>
    </font>
    <font>
      <vertAlign val="superscript"/>
      <sz val="11"/>
      <name val="Calibri"/>
      <family val="2"/>
      <scheme val="minor"/>
    </font>
    <font>
      <vertAlign val="superscript"/>
      <sz val="9"/>
      <name val="Calibri"/>
      <family val="2"/>
      <scheme val="minor"/>
    </font>
    <font>
      <b/>
      <sz val="20"/>
      <color theme="0"/>
      <name val="Calibri"/>
      <family val="2"/>
      <scheme val="minor"/>
    </font>
    <font>
      <b/>
      <sz val="20"/>
      <color rgb="FFA84D92"/>
      <name val="Calibri"/>
      <family val="2"/>
      <scheme val="minor"/>
    </font>
    <font>
      <b/>
      <sz val="16"/>
      <name val="Calibri"/>
      <family val="2"/>
      <scheme val="minor"/>
    </font>
    <font>
      <b/>
      <sz val="16"/>
      <name val="Arial"/>
      <family val="2"/>
    </font>
    <font>
      <b/>
      <sz val="13"/>
      <name val="Calibri"/>
      <family val="2"/>
      <scheme val="minor"/>
    </font>
    <font>
      <b/>
      <vertAlign val="superscript"/>
      <sz val="14"/>
      <name val="Calibri"/>
      <family val="2"/>
      <scheme val="minor"/>
    </font>
    <font>
      <sz val="18"/>
      <name val="Calibri"/>
      <family val="2"/>
      <scheme val="minor"/>
    </font>
    <font>
      <b/>
      <sz val="26"/>
      <color rgb="FFA84D92"/>
      <name val="Calibri"/>
      <family val="2"/>
      <scheme val="minor"/>
    </font>
    <font>
      <sz val="26"/>
      <name val="Arial"/>
      <family val="2"/>
    </font>
    <font>
      <b/>
      <sz val="28"/>
      <name val="Calibri"/>
      <family val="2"/>
      <scheme val="minor"/>
    </font>
    <font>
      <b/>
      <sz val="20"/>
      <color rgb="FFA84D92"/>
      <name val="Arial"/>
      <family val="2"/>
    </font>
    <font>
      <b/>
      <sz val="24"/>
      <color rgb="FFA84D92"/>
      <name val="Calibri"/>
      <family val="2"/>
      <scheme val="minor"/>
    </font>
    <font>
      <sz val="14"/>
      <color rgb="FFA84D92"/>
      <name val="Calibri"/>
      <family val="2"/>
      <scheme val="minor"/>
    </font>
    <font>
      <sz val="11"/>
      <color theme="0" tint="-0.249977111117893"/>
      <name val="Calibri"/>
      <family val="2"/>
      <scheme val="minor"/>
    </font>
    <font>
      <sz val="10"/>
      <color theme="0" tint="-0.249977111117893"/>
      <name val="Calibri"/>
      <family val="2"/>
      <scheme val="minor"/>
    </font>
    <font>
      <sz val="10"/>
      <color theme="0" tint="-0.499984740745262"/>
      <name val="Calibri"/>
      <family val="2"/>
      <scheme val="minor"/>
    </font>
    <font>
      <sz val="11"/>
      <color theme="0" tint="-0.499984740745262"/>
      <name val="Calibri"/>
      <family val="2"/>
      <scheme val="minor"/>
    </font>
    <font>
      <sz val="10.5"/>
      <name val="Calibri"/>
      <family val="2"/>
      <scheme val="minor"/>
    </font>
    <font>
      <b/>
      <sz val="9"/>
      <color rgb="FFA84D92"/>
      <name val="Calibri"/>
      <family val="2"/>
      <scheme val="minor"/>
    </font>
    <font>
      <b/>
      <sz val="12"/>
      <color rgb="FFA84D92"/>
      <name val="Calibri"/>
      <family val="2"/>
      <scheme val="minor"/>
    </font>
    <font>
      <b/>
      <sz val="10"/>
      <color rgb="FFA84D92"/>
      <name val="Calibri"/>
      <family val="2"/>
      <scheme val="minor"/>
    </font>
    <font>
      <sz val="9"/>
      <color rgb="FFFF0000"/>
      <name val="Calibri"/>
      <family val="2"/>
      <scheme val="minor"/>
    </font>
    <font>
      <sz val="24"/>
      <color rgb="FFA84D92"/>
      <name val="Calibri"/>
      <family val="2"/>
      <scheme val="minor"/>
    </font>
    <font>
      <sz val="24"/>
      <name val="Calibri"/>
      <family val="2"/>
      <scheme val="minor"/>
    </font>
    <font>
      <b/>
      <sz val="10"/>
      <name val="Arial"/>
      <family val="2"/>
    </font>
    <font>
      <b/>
      <sz val="12"/>
      <color theme="0"/>
      <name val="Calibri"/>
      <family val="2"/>
      <scheme val="minor"/>
    </font>
    <font>
      <vertAlign val="superscript"/>
      <sz val="8"/>
      <name val="Calibri"/>
      <family val="2"/>
      <scheme val="minor"/>
    </font>
    <font>
      <b/>
      <i/>
      <sz val="12"/>
      <name val="Calibri"/>
      <family val="2"/>
      <scheme val="minor"/>
    </font>
    <font>
      <sz val="8"/>
      <name val="Calibri"/>
      <family val="2"/>
      <scheme val="minor"/>
    </font>
    <font>
      <i/>
      <vertAlign val="superscript"/>
      <sz val="11"/>
      <name val="Calibri"/>
      <family val="2"/>
      <scheme val="minor"/>
    </font>
    <font>
      <sz val="13"/>
      <name val="Arial"/>
      <family val="2"/>
    </font>
    <font>
      <sz val="9"/>
      <name val="Arial"/>
      <family val="2"/>
    </font>
    <font>
      <sz val="24"/>
      <name val="Arial"/>
      <family val="2"/>
    </font>
    <font>
      <b/>
      <vertAlign val="superscript"/>
      <sz val="11"/>
      <name val="Calibri"/>
      <family val="2"/>
      <scheme val="minor"/>
    </font>
    <font>
      <b/>
      <sz val="11"/>
      <color rgb="FFFF0000"/>
      <name val="Calibri"/>
      <family val="2"/>
      <scheme val="minor"/>
    </font>
    <font>
      <b/>
      <u/>
      <sz val="11"/>
      <name val="Calibri"/>
      <family val="2"/>
      <scheme val="minor"/>
    </font>
    <font>
      <b/>
      <i/>
      <sz val="10"/>
      <name val="Calibri"/>
      <family val="2"/>
      <scheme val="minor"/>
    </font>
    <font>
      <i/>
      <sz val="12"/>
      <name val="Calibri"/>
      <family val="2"/>
      <scheme val="minor"/>
    </font>
    <font>
      <b/>
      <u/>
      <sz val="11"/>
      <name val="Calibri"/>
      <family val="2"/>
    </font>
    <font>
      <b/>
      <i/>
      <sz val="11"/>
      <name val="Calibri"/>
      <family val="2"/>
      <scheme val="minor"/>
    </font>
    <font>
      <b/>
      <i/>
      <sz val="11"/>
      <color indexed="8"/>
      <name val="Calibri"/>
      <family val="2"/>
      <scheme val="minor"/>
    </font>
    <font>
      <strike/>
      <sz val="11"/>
      <name val="Calibri"/>
      <family val="2"/>
      <scheme val="minor"/>
    </font>
    <font>
      <sz val="10"/>
      <color rgb="FFA84D92"/>
      <name val="Calibri"/>
      <family val="2"/>
      <scheme val="minor"/>
    </font>
    <font>
      <b/>
      <i/>
      <sz val="11"/>
      <color rgb="FFFF0000"/>
      <name val="Calibri"/>
      <family val="2"/>
      <scheme val="minor"/>
    </font>
    <font>
      <b/>
      <i/>
      <sz val="12"/>
      <name val="Arial"/>
      <family val="2"/>
    </font>
    <font>
      <sz val="11"/>
      <color rgb="FFA84D92"/>
      <name val="Calibri"/>
      <family val="2"/>
      <scheme val="minor"/>
    </font>
    <font>
      <b/>
      <i/>
      <u/>
      <sz val="11"/>
      <name val="Calibri"/>
      <family val="2"/>
      <scheme val="minor"/>
    </font>
    <font>
      <b/>
      <i/>
      <sz val="9"/>
      <name val="Calibri"/>
      <family val="2"/>
      <scheme val="minor"/>
    </font>
    <font>
      <sz val="14"/>
      <name val="Arial"/>
      <family val="2"/>
    </font>
    <font>
      <b/>
      <i/>
      <sz val="9.5"/>
      <name val="Calibri"/>
      <family val="2"/>
      <scheme val="minor"/>
    </font>
    <font>
      <sz val="8"/>
      <name val="Arial"/>
      <family val="2"/>
    </font>
    <font>
      <b/>
      <sz val="22"/>
      <color rgb="FFC085B4"/>
      <name val="Calibri"/>
      <family val="2"/>
      <scheme val="minor"/>
    </font>
    <font>
      <sz val="16"/>
      <name val="Calibri"/>
      <family val="2"/>
      <scheme val="minor"/>
    </font>
    <font>
      <b/>
      <i/>
      <u/>
      <sz val="11"/>
      <color theme="0" tint="-0.499984740745262"/>
      <name val="Calibri"/>
      <family val="2"/>
      <scheme val="minor"/>
    </font>
    <font>
      <b/>
      <sz val="11"/>
      <color theme="0" tint="-0.34998626667073579"/>
      <name val="Calibri"/>
      <family val="2"/>
      <scheme val="minor"/>
    </font>
    <font>
      <i/>
      <sz val="11"/>
      <color theme="0" tint="-0.499984740745262"/>
      <name val="Calibri"/>
      <family val="2"/>
      <scheme val="minor"/>
    </font>
    <font>
      <b/>
      <i/>
      <sz val="11"/>
      <color theme="0" tint="-0.499984740745262"/>
      <name val="Calibri"/>
      <family val="2"/>
      <scheme val="minor"/>
    </font>
    <font>
      <b/>
      <sz val="13"/>
      <color rgb="FFA84D92"/>
      <name val="Calibri"/>
      <family val="2"/>
      <scheme val="minor"/>
    </font>
    <font>
      <b/>
      <sz val="9"/>
      <color indexed="9"/>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bgColor indexed="64"/>
      </patternFill>
    </fill>
    <fill>
      <patternFill patternType="solid">
        <fgColor rgb="FFA84D92"/>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hair">
        <color indexed="64"/>
      </bottom>
      <diagonal/>
    </border>
    <border>
      <left/>
      <right style="thin">
        <color indexed="64"/>
      </right>
      <top/>
      <bottom/>
      <diagonal/>
    </border>
    <border>
      <left/>
      <right/>
      <top/>
      <bottom style="double">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right/>
      <top style="double">
        <color rgb="FFA84D92"/>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thin">
        <color indexed="64"/>
      </top>
      <bottom style="thin">
        <color theme="1"/>
      </bottom>
      <diagonal/>
    </border>
    <border>
      <left/>
      <right/>
      <top style="thin">
        <color theme="1"/>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8" fillId="0" borderId="0"/>
  </cellStyleXfs>
  <cellXfs count="1020">
    <xf numFmtId="0" fontId="0" fillId="0" borderId="0" xfId="0"/>
    <xf numFmtId="0" fontId="6" fillId="5" borderId="0" xfId="3" applyFont="1" applyFill="1"/>
    <xf numFmtId="0" fontId="7" fillId="6" borderId="0" xfId="0" applyFont="1" applyFill="1" applyBorder="1" applyAlignment="1">
      <alignment vertical="center" wrapText="1"/>
    </xf>
    <xf numFmtId="0" fontId="7" fillId="6" borderId="0" xfId="0" applyFont="1" applyFill="1" applyBorder="1" applyAlignment="1"/>
    <xf numFmtId="0" fontId="7" fillId="5" borderId="0" xfId="4" applyFont="1" applyFill="1"/>
    <xf numFmtId="0" fontId="7" fillId="6" borderId="0" xfId="4" applyFont="1" applyFill="1" applyBorder="1" applyAlignment="1"/>
    <xf numFmtId="0" fontId="9" fillId="6" borderId="0" xfId="0" applyFont="1" applyFill="1" applyBorder="1" applyAlignment="1">
      <alignment wrapText="1"/>
    </xf>
    <xf numFmtId="0" fontId="7" fillId="6" borderId="0" xfId="0" applyFont="1" applyFill="1" applyBorder="1" applyAlignment="1">
      <alignment wrapText="1"/>
    </xf>
    <xf numFmtId="0" fontId="7" fillId="6" borderId="0" xfId="0" applyFont="1" applyFill="1" applyBorder="1" applyAlignment="1">
      <alignment horizontal="justify"/>
    </xf>
    <xf numFmtId="0" fontId="9" fillId="6" borderId="0" xfId="0" applyFont="1" applyFill="1" applyBorder="1" applyAlignment="1"/>
    <xf numFmtId="0" fontId="7" fillId="6" borderId="0" xfId="4" applyFont="1" applyFill="1"/>
    <xf numFmtId="0" fontId="10" fillId="6" borderId="0" xfId="0" applyFont="1" applyFill="1"/>
    <xf numFmtId="0" fontId="10" fillId="6" borderId="0" xfId="4" applyFont="1" applyFill="1"/>
    <xf numFmtId="0" fontId="12" fillId="0" borderId="0" xfId="0" applyFont="1" applyAlignment="1"/>
    <xf numFmtId="0" fontId="10" fillId="6" borderId="0" xfId="4" applyFont="1" applyFill="1" applyAlignment="1"/>
    <xf numFmtId="0" fontId="7" fillId="5" borderId="0" xfId="4" applyFont="1" applyFill="1" applyAlignment="1">
      <alignment horizontal="right"/>
    </xf>
    <xf numFmtId="0" fontId="0" fillId="5" borderId="0" xfId="0" applyFill="1"/>
    <xf numFmtId="0" fontId="7" fillId="6" borderId="0" xfId="4" applyFont="1" applyFill="1" applyBorder="1" applyAlignment="1">
      <alignment horizontal="justify" wrapText="1"/>
    </xf>
    <xf numFmtId="0" fontId="9" fillId="6" borderId="0" xfId="0" applyFont="1" applyFill="1" applyBorder="1" applyAlignment="1">
      <alignment vertical="top" wrapText="1"/>
    </xf>
    <xf numFmtId="0" fontId="7" fillId="6" borderId="0" xfId="0" applyFont="1" applyFill="1" applyBorder="1" applyAlignment="1">
      <alignment vertical="center"/>
    </xf>
    <xf numFmtId="0" fontId="7" fillId="6" borderId="0" xfId="4" applyFont="1" applyFill="1" applyBorder="1" applyAlignment="1">
      <alignment vertical="center"/>
    </xf>
    <xf numFmtId="0" fontId="16"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8" fillId="6" borderId="0" xfId="4" applyFill="1"/>
    <xf numFmtId="0" fontId="7" fillId="5" borderId="0" xfId="4" applyFont="1" applyFill="1" applyBorder="1"/>
    <xf numFmtId="0" fontId="19" fillId="5" borderId="0" xfId="4" applyFont="1" applyFill="1"/>
    <xf numFmtId="0" fontId="1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15" fillId="6" borderId="0" xfId="0" applyFont="1" applyFill="1" applyAlignment="1"/>
    <xf numFmtId="0" fontId="15" fillId="6" borderId="0" xfId="0" applyFont="1" applyFill="1" applyBorder="1" applyAlignment="1"/>
    <xf numFmtId="0" fontId="20" fillId="6" borderId="0" xfId="0" applyFont="1" applyFill="1" applyAlignment="1">
      <alignment horizontal="left" vertical="center" indent="4"/>
    </xf>
    <xf numFmtId="0" fontId="7" fillId="6" borderId="0" xfId="0" applyFont="1" applyFill="1" applyAlignment="1"/>
    <xf numFmtId="0" fontId="21" fillId="6" borderId="0" xfId="0" applyFont="1" applyFill="1" applyAlignment="1">
      <alignment horizontal="left" vertical="center" indent="4"/>
    </xf>
    <xf numFmtId="0" fontId="6" fillId="5" borderId="0" xfId="3" applyFont="1" applyFill="1" applyAlignment="1"/>
    <xf numFmtId="0" fontId="0" fillId="6" borderId="0" xfId="0" applyFill="1" applyAlignment="1"/>
    <xf numFmtId="0" fontId="7" fillId="6" borderId="0" xfId="0" applyFont="1" applyFill="1" applyAlignment="1">
      <alignment horizontal="justify"/>
    </xf>
    <xf numFmtId="0" fontId="22" fillId="6" borderId="0" xfId="0" applyFont="1" applyFill="1" applyAlignment="1"/>
    <xf numFmtId="0" fontId="23" fillId="6" borderId="0" xfId="0" applyFont="1" applyFill="1" applyAlignment="1"/>
    <xf numFmtId="0" fontId="10" fillId="6" borderId="0" xfId="0" applyFont="1" applyFill="1" applyAlignment="1"/>
    <xf numFmtId="0" fontId="18" fillId="6" borderId="0" xfId="0" applyFont="1" applyFill="1" applyAlignment="1"/>
    <xf numFmtId="0" fontId="18" fillId="6" borderId="0" xfId="0" applyFont="1" applyFill="1" applyAlignment="1">
      <alignment horizontal="left" vertical="center" indent="4"/>
    </xf>
    <xf numFmtId="0" fontId="10" fillId="6" borderId="0" xfId="0" applyFont="1" applyFill="1" applyAlignment="1">
      <alignment horizontal="justify"/>
    </xf>
    <xf numFmtId="0" fontId="23" fillId="6" borderId="0" xfId="0" applyFont="1" applyFill="1" applyAlignment="1">
      <alignment vertical="top"/>
    </xf>
    <xf numFmtId="0" fontId="10" fillId="6" borderId="0" xfId="4" applyFont="1" applyFill="1" applyBorder="1" applyAlignment="1">
      <alignment horizontal="left" vertical="top"/>
    </xf>
    <xf numFmtId="0" fontId="10" fillId="6" borderId="0" xfId="4" applyFont="1" applyFill="1" applyBorder="1" applyAlignment="1">
      <alignment horizontal="left" vertical="top" wrapText="1"/>
    </xf>
    <xf numFmtId="0" fontId="7" fillId="6" borderId="4" xfId="0" applyFont="1" applyFill="1" applyBorder="1" applyAlignment="1"/>
    <xf numFmtId="0" fontId="11" fillId="6" borderId="0" xfId="0" applyFont="1" applyFill="1" applyAlignment="1">
      <alignment vertical="center"/>
    </xf>
    <xf numFmtId="0" fontId="0" fillId="6" borderId="0" xfId="0" applyFill="1" applyAlignment="1">
      <alignment vertical="center"/>
    </xf>
    <xf numFmtId="0" fontId="10" fillId="6" borderId="5" xfId="4" applyFont="1" applyFill="1" applyBorder="1" applyAlignment="1"/>
    <xf numFmtId="0" fontId="10" fillId="6" borderId="6" xfId="4" applyFont="1" applyFill="1" applyBorder="1" applyAlignment="1"/>
    <xf numFmtId="0" fontId="7" fillId="6" borderId="0" xfId="4" applyFont="1" applyFill="1" applyAlignment="1">
      <alignment vertical="center"/>
    </xf>
    <xf numFmtId="0" fontId="24" fillId="6" borderId="0" xfId="4" applyFont="1" applyFill="1" applyAlignment="1">
      <alignment vertical="center"/>
    </xf>
    <xf numFmtId="0" fontId="0" fillId="0" borderId="0" xfId="0" applyAlignment="1">
      <alignment vertical="center"/>
    </xf>
    <xf numFmtId="0" fontId="11" fillId="6" borderId="0" xfId="4" applyFont="1" applyFill="1" applyAlignment="1">
      <alignment horizontal="left"/>
    </xf>
    <xf numFmtId="0" fontId="11" fillId="6" borderId="0" xfId="0" applyFont="1" applyFill="1" applyAlignment="1"/>
    <xf numFmtId="0" fontId="23" fillId="5" borderId="0" xfId="4" applyFont="1" applyFill="1"/>
    <xf numFmtId="0" fontId="1" fillId="6" borderId="0" xfId="2" applyFont="1" applyFill="1" applyBorder="1" applyAlignment="1"/>
    <xf numFmtId="0" fontId="1" fillId="6" borderId="0" xfId="2" applyFont="1" applyFill="1" applyAlignment="1">
      <alignment horizontal="justify"/>
    </xf>
    <xf numFmtId="0" fontId="1" fillId="6" borderId="0" xfId="2" applyFont="1" applyFill="1" applyAlignment="1"/>
    <xf numFmtId="0" fontId="1" fillId="6" borderId="0" xfId="2" applyFont="1" applyFill="1"/>
    <xf numFmtId="0" fontId="3" fillId="6" borderId="0" xfId="2" applyFont="1" applyFill="1"/>
    <xf numFmtId="0" fontId="1" fillId="6" borderId="0" xfId="4" applyFont="1" applyFill="1"/>
    <xf numFmtId="0" fontId="11" fillId="6" borderId="0" xfId="4" applyFont="1" applyFill="1"/>
    <xf numFmtId="0" fontId="1" fillId="6" borderId="7" xfId="2" applyFont="1" applyFill="1" applyBorder="1" applyAlignment="1"/>
    <xf numFmtId="0" fontId="1" fillId="6" borderId="7" xfId="2" applyFont="1" applyFill="1" applyBorder="1"/>
    <xf numFmtId="0" fontId="3" fillId="6" borderId="7" xfId="2" applyFont="1" applyFill="1" applyBorder="1"/>
    <xf numFmtId="0" fontId="1" fillId="6" borderId="8" xfId="2" applyFont="1" applyFill="1" applyBorder="1" applyAlignment="1"/>
    <xf numFmtId="0" fontId="1" fillId="6" borderId="8" xfId="4" applyFont="1" applyFill="1" applyBorder="1" applyAlignment="1"/>
    <xf numFmtId="0" fontId="1" fillId="6" borderId="8" xfId="4" applyFont="1" applyFill="1" applyBorder="1"/>
    <xf numFmtId="0" fontId="1" fillId="6" borderId="8" xfId="2" applyFont="1" applyFill="1" applyBorder="1"/>
    <xf numFmtId="0" fontId="3" fillId="6" borderId="8" xfId="2" applyFont="1" applyFill="1" applyBorder="1"/>
    <xf numFmtId="0" fontId="10" fillId="6" borderId="8" xfId="4" applyFont="1" applyFill="1" applyBorder="1"/>
    <xf numFmtId="0" fontId="21" fillId="6" borderId="0" xfId="4" applyFont="1" applyFill="1"/>
    <xf numFmtId="0" fontId="5" fillId="6" borderId="0" xfId="4" applyFont="1" applyFill="1"/>
    <xf numFmtId="0" fontId="23" fillId="6" borderId="0" xfId="4" applyFont="1" applyFill="1" applyAlignment="1">
      <alignment horizontal="left"/>
    </xf>
    <xf numFmtId="0" fontId="27" fillId="6" borderId="0" xfId="0" applyFont="1" applyFill="1" applyAlignment="1"/>
    <xf numFmtId="0" fontId="23" fillId="6" borderId="0" xfId="4" applyFont="1" applyFill="1"/>
    <xf numFmtId="0" fontId="7" fillId="6" borderId="0" xfId="4" applyFont="1" applyFill="1" applyAlignment="1"/>
    <xf numFmtId="0" fontId="7" fillId="5" borderId="0" xfId="4" applyFont="1" applyFill="1" applyAlignment="1"/>
    <xf numFmtId="0" fontId="7" fillId="5" borderId="0" xfId="4" applyFont="1" applyFill="1" applyBorder="1" applyAlignment="1"/>
    <xf numFmtId="0" fontId="7" fillId="5" borderId="0" xfId="0" quotePrefix="1" applyFont="1" applyFill="1" applyBorder="1" applyAlignment="1">
      <alignment wrapText="1"/>
    </xf>
    <xf numFmtId="0" fontId="21" fillId="5" borderId="0" xfId="4" applyFont="1" applyFill="1" applyAlignment="1"/>
    <xf numFmtId="0" fontId="10" fillId="5" borderId="0" xfId="0" quotePrefix="1" applyFont="1" applyFill="1" applyBorder="1" applyAlignment="1">
      <alignment wrapText="1"/>
    </xf>
    <xf numFmtId="0" fontId="14" fillId="6" borderId="0" xfId="4" applyFont="1" applyFill="1" applyBorder="1" applyAlignment="1">
      <alignment vertical="center"/>
    </xf>
    <xf numFmtId="0" fontId="28" fillId="6" borderId="0" xfId="0" applyFont="1" applyFill="1" applyAlignment="1"/>
    <xf numFmtId="0" fontId="28" fillId="6" borderId="0" xfId="0" applyFont="1" applyFill="1" applyBorder="1" applyAlignment="1"/>
    <xf numFmtId="0" fontId="29" fillId="7" borderId="0" xfId="4" applyFont="1" applyFill="1" applyBorder="1" applyAlignment="1">
      <alignment horizontal="center" vertical="center"/>
    </xf>
    <xf numFmtId="0" fontId="30" fillId="6" borderId="0" xfId="4" applyFont="1" applyFill="1" applyAlignment="1">
      <alignment vertical="center"/>
    </xf>
    <xf numFmtId="0" fontId="21" fillId="6" borderId="0" xfId="0" applyFont="1" applyFill="1" applyAlignment="1"/>
    <xf numFmtId="0" fontId="23" fillId="6" borderId="0" xfId="0" quotePrefix="1" applyFont="1" applyFill="1" applyAlignment="1">
      <alignment vertical="top"/>
    </xf>
    <xf numFmtId="0" fontId="23" fillId="6" borderId="0" xfId="0" quotePrefix="1" applyFont="1" applyFill="1" applyAlignment="1"/>
    <xf numFmtId="0" fontId="10" fillId="6" borderId="7" xfId="0" applyFont="1" applyFill="1" applyBorder="1" applyAlignment="1"/>
    <xf numFmtId="0" fontId="18" fillId="6" borderId="7" xfId="0" applyFont="1" applyFill="1" applyBorder="1" applyAlignment="1"/>
    <xf numFmtId="0" fontId="9" fillId="6" borderId="5" xfId="0" applyFont="1" applyFill="1" applyBorder="1" applyAlignment="1">
      <alignment horizontal="center" vertical="center"/>
    </xf>
    <xf numFmtId="0" fontId="0" fillId="6" borderId="0" xfId="0" applyFill="1" applyBorder="1" applyAlignment="1"/>
    <xf numFmtId="0" fontId="23" fillId="6" borderId="0" xfId="0" applyFont="1" applyFill="1" applyAlignment="1">
      <alignment vertical="center"/>
    </xf>
    <xf numFmtId="0" fontId="10" fillId="6" borderId="0" xfId="0" applyFont="1" applyFill="1" applyAlignment="1">
      <alignment vertical="center"/>
    </xf>
    <xf numFmtId="0" fontId="18" fillId="6" borderId="0" xfId="0" applyFont="1" applyFill="1" applyAlignment="1">
      <alignment vertical="center"/>
    </xf>
    <xf numFmtId="0" fontId="10" fillId="6" borderId="0" xfId="0" applyFont="1" applyFill="1" applyBorder="1" applyAlignment="1">
      <alignment vertical="top"/>
    </xf>
    <xf numFmtId="0" fontId="30" fillId="6" borderId="0" xfId="4" quotePrefix="1" applyFont="1" applyFill="1" applyAlignment="1">
      <alignment vertical="center"/>
    </xf>
    <xf numFmtId="0" fontId="23" fillId="6" borderId="0" xfId="0" applyFont="1" applyFill="1" applyAlignment="1">
      <alignment vertical="top" wrapText="1"/>
    </xf>
    <xf numFmtId="0" fontId="32" fillId="6" borderId="0" xfId="0" applyFont="1" applyFill="1" applyAlignment="1">
      <alignment vertical="top" wrapText="1"/>
    </xf>
    <xf numFmtId="0" fontId="21" fillId="6" borderId="0" xfId="0" applyFont="1" applyFill="1" applyAlignment="1">
      <alignment vertical="center"/>
    </xf>
    <xf numFmtId="0" fontId="7" fillId="6" borderId="0" xfId="0" applyFont="1" applyFill="1" applyAlignment="1">
      <alignment vertical="center"/>
    </xf>
    <xf numFmtId="0" fontId="7" fillId="6" borderId="0" xfId="0" applyFont="1" applyFill="1" applyBorder="1" applyAlignment="1">
      <alignment horizontal="justify" wrapText="1"/>
    </xf>
    <xf numFmtId="0" fontId="33" fillId="6" borderId="0" xfId="0" applyFont="1" applyFill="1" applyBorder="1" applyAlignment="1">
      <alignment horizontal="center" vertical="center" wrapText="1"/>
    </xf>
    <xf numFmtId="0" fontId="7" fillId="6" borderId="0" xfId="0" quotePrefix="1" applyFont="1" applyFill="1" applyBorder="1" applyAlignment="1">
      <alignment wrapText="1"/>
    </xf>
    <xf numFmtId="49" fontId="9" fillId="6" borderId="0" xfId="4" quotePrefix="1" applyNumberFormat="1" applyFont="1" applyFill="1" applyBorder="1" applyAlignment="1">
      <alignment horizontal="left"/>
    </xf>
    <xf numFmtId="0" fontId="9" fillId="6" borderId="0" xfId="4" applyFont="1" applyFill="1" applyBorder="1" applyAlignment="1">
      <alignment horizontal="left"/>
    </xf>
    <xf numFmtId="0" fontId="9" fillId="6" borderId="0" xfId="4" applyFont="1" applyFill="1" applyBorder="1" applyAlignment="1">
      <alignment horizontal="justify" wrapText="1"/>
    </xf>
    <xf numFmtId="0" fontId="9" fillId="6" borderId="0" xfId="4" applyFont="1" applyFill="1" applyBorder="1" applyAlignment="1">
      <alignment wrapText="1"/>
    </xf>
    <xf numFmtId="0" fontId="7" fillId="6" borderId="26" xfId="0" quotePrefix="1" applyFont="1" applyFill="1" applyBorder="1" applyAlignment="1">
      <alignment wrapText="1"/>
    </xf>
    <xf numFmtId="0" fontId="7" fillId="6" borderId="26" xfId="0" applyFont="1" applyFill="1" applyBorder="1" applyAlignment="1">
      <alignment wrapText="1"/>
    </xf>
    <xf numFmtId="0" fontId="7" fillId="6" borderId="26" xfId="0" applyFont="1" applyFill="1" applyBorder="1" applyAlignment="1">
      <alignment horizontal="center" vertical="center"/>
    </xf>
    <xf numFmtId="0" fontId="7" fillId="6" borderId="0" xfId="0" applyFont="1" applyFill="1" applyBorder="1" applyAlignment="1">
      <alignment horizontal="center" vertical="center"/>
    </xf>
    <xf numFmtId="0" fontId="34" fillId="6" borderId="0" xfId="4" applyFont="1" applyFill="1" applyBorder="1" applyAlignment="1">
      <alignment horizontal="centerContinuous"/>
    </xf>
    <xf numFmtId="0" fontId="7" fillId="6" borderId="0" xfId="4" applyFont="1" applyFill="1" applyBorder="1" applyAlignment="1">
      <alignment horizontal="centerContinuous"/>
    </xf>
    <xf numFmtId="0" fontId="7" fillId="6" borderId="0" xfId="4" applyFont="1" applyFill="1" applyBorder="1"/>
    <xf numFmtId="0" fontId="9" fillId="6" borderId="0" xfId="0" applyFont="1" applyFill="1" applyBorder="1" applyAlignment="1">
      <alignment horizontal="center" vertical="center" wrapText="1"/>
    </xf>
    <xf numFmtId="0" fontId="0" fillId="6" borderId="0" xfId="0" applyFill="1" applyAlignment="1">
      <alignment horizontal="center"/>
    </xf>
    <xf numFmtId="0" fontId="21" fillId="6" borderId="28" xfId="4" applyFont="1" applyFill="1" applyBorder="1"/>
    <xf numFmtId="0" fontId="21" fillId="6" borderId="29" xfId="4" applyFont="1" applyFill="1" applyBorder="1"/>
    <xf numFmtId="0" fontId="21" fillId="6" borderId="30" xfId="4" applyFont="1" applyFill="1" applyBorder="1"/>
    <xf numFmtId="0" fontId="23" fillId="6" borderId="7" xfId="0" quotePrefix="1" applyFont="1" applyFill="1" applyBorder="1" applyAlignment="1"/>
    <xf numFmtId="0" fontId="35" fillId="6" borderId="7" xfId="0" applyFont="1" applyFill="1" applyBorder="1" applyAlignment="1"/>
    <xf numFmtId="49" fontId="34" fillId="6" borderId="0" xfId="4" applyNumberFormat="1" applyFont="1" applyFill="1" applyBorder="1" applyAlignment="1"/>
    <xf numFmtId="49" fontId="7" fillId="6" borderId="0" xfId="4" applyNumberFormat="1" applyFont="1" applyFill="1" applyBorder="1" applyAlignment="1"/>
    <xf numFmtId="0" fontId="20" fillId="6" borderId="0" xfId="0" applyFont="1" applyFill="1" applyBorder="1" applyAlignment="1">
      <alignment horizontal="left" vertical="center" indent="4"/>
    </xf>
    <xf numFmtId="0" fontId="23" fillId="6" borderId="0" xfId="0" applyFont="1" applyFill="1" applyBorder="1" applyAlignment="1"/>
    <xf numFmtId="0" fontId="7" fillId="6" borderId="25" xfId="0" applyFont="1" applyFill="1" applyBorder="1" applyAlignment="1"/>
    <xf numFmtId="0" fontId="18" fillId="6" borderId="0" xfId="0" applyFont="1" applyFill="1" applyAlignment="1">
      <alignment horizontal="justify" wrapText="1"/>
    </xf>
    <xf numFmtId="0" fontId="38" fillId="6" borderId="0" xfId="4" applyFont="1" applyFill="1" applyAlignment="1">
      <alignment horizontal="right" vertical="top"/>
    </xf>
    <xf numFmtId="0" fontId="4" fillId="5" borderId="0" xfId="3" applyFont="1" applyFill="1" applyAlignment="1"/>
    <xf numFmtId="0" fontId="39" fillId="7" borderId="0" xfId="4" applyFont="1" applyFill="1" applyBorder="1" applyAlignment="1">
      <alignment horizontal="center" vertical="center"/>
    </xf>
    <xf numFmtId="0" fontId="40" fillId="6" borderId="0" xfId="4" quotePrefix="1" applyFont="1" applyFill="1" applyAlignment="1">
      <alignment vertical="center"/>
    </xf>
    <xf numFmtId="0" fontId="7" fillId="6" borderId="0" xfId="0" applyFont="1" applyFill="1" applyAlignment="1">
      <alignment wrapText="1"/>
    </xf>
    <xf numFmtId="0" fontId="41" fillId="5" borderId="0" xfId="4" applyFont="1" applyFill="1" applyBorder="1" applyAlignment="1">
      <alignment vertical="top"/>
    </xf>
    <xf numFmtId="0" fontId="42" fillId="5" borderId="0" xfId="0" applyFont="1" applyFill="1" applyAlignment="1">
      <alignment vertical="top"/>
    </xf>
    <xf numFmtId="0" fontId="7" fillId="5" borderId="0" xfId="0" applyFont="1" applyFill="1"/>
    <xf numFmtId="0" fontId="45" fillId="6" borderId="0" xfId="0" applyFont="1" applyFill="1" applyBorder="1" applyAlignment="1">
      <alignment horizontal="left" vertical="center"/>
    </xf>
    <xf numFmtId="0" fontId="13" fillId="6"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13" fillId="6" borderId="0" xfId="0" applyFont="1" applyFill="1" applyBorder="1" applyAlignment="1">
      <alignment horizontal="center" vertical="center" wrapText="1"/>
    </xf>
    <xf numFmtId="3" fontId="13" fillId="6" borderId="0" xfId="0" applyNumberFormat="1" applyFont="1" applyFill="1" applyBorder="1" applyAlignment="1">
      <alignment horizontal="right" vertical="center" wrapText="1" indent="1"/>
    </xf>
    <xf numFmtId="0" fontId="13" fillId="6" borderId="0" xfId="0" applyFont="1" applyFill="1" applyBorder="1" applyAlignment="1">
      <alignment horizontal="right" vertical="center" wrapText="1" indent="2"/>
    </xf>
    <xf numFmtId="0" fontId="13" fillId="6" borderId="0" xfId="0" applyFont="1" applyFill="1" applyBorder="1" applyAlignment="1">
      <alignment horizontal="right" wrapText="1" indent="2"/>
    </xf>
    <xf numFmtId="0" fontId="21" fillId="6" borderId="0" xfId="0" applyFont="1" applyFill="1" applyBorder="1" applyAlignment="1">
      <alignment horizontal="left" vertical="center" wrapText="1"/>
    </xf>
    <xf numFmtId="0" fontId="7" fillId="6" borderId="0" xfId="0" applyFont="1" applyFill="1" applyBorder="1" applyAlignment="1">
      <alignment horizontal="left" wrapText="1"/>
    </xf>
    <xf numFmtId="0" fontId="37" fillId="6" borderId="0" xfId="4" applyFont="1" applyFill="1" applyAlignment="1">
      <alignment horizontal="right" vertical="top" wrapText="1"/>
    </xf>
    <xf numFmtId="0" fontId="7" fillId="5" borderId="0" xfId="0" applyFont="1" applyFill="1" applyAlignment="1"/>
    <xf numFmtId="0" fontId="28" fillId="5" borderId="0" xfId="0" applyFont="1" applyFill="1" applyAlignment="1"/>
    <xf numFmtId="0" fontId="15" fillId="5" borderId="0" xfId="0" applyFont="1" applyFill="1" applyAlignment="1"/>
    <xf numFmtId="0" fontId="20" fillId="5" borderId="0" xfId="0" applyFont="1" applyFill="1" applyAlignment="1">
      <alignment horizontal="left" vertical="center" indent="4"/>
    </xf>
    <xf numFmtId="0" fontId="13" fillId="5" borderId="0" xfId="4" applyFont="1" applyFill="1" applyAlignment="1">
      <alignment vertical="center"/>
    </xf>
    <xf numFmtId="0" fontId="47" fillId="0" borderId="0" xfId="0" applyFont="1" applyAlignment="1"/>
    <xf numFmtId="0" fontId="0" fillId="5" borderId="0" xfId="0" applyFill="1" applyAlignment="1"/>
    <xf numFmtId="0" fontId="7" fillId="5" borderId="0" xfId="0" applyFont="1" applyFill="1" applyAlignment="1">
      <alignment horizontal="justify"/>
    </xf>
    <xf numFmtId="0" fontId="7" fillId="5" borderId="0" xfId="4" applyFont="1" applyFill="1" applyAlignment="1">
      <alignment vertical="center"/>
    </xf>
    <xf numFmtId="0" fontId="34" fillId="6" borderId="0" xfId="4" applyFont="1" applyFill="1" applyBorder="1" applyAlignment="1"/>
    <xf numFmtId="2" fontId="48" fillId="6" borderId="0" xfId="4" quotePrefix="1" applyNumberFormat="1" applyFont="1" applyFill="1" applyBorder="1" applyAlignment="1"/>
    <xf numFmtId="0" fontId="9" fillId="6" borderId="25"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49" fillId="6" borderId="25" xfId="0" applyFont="1" applyFill="1" applyBorder="1" applyAlignment="1"/>
    <xf numFmtId="0" fontId="50" fillId="6" borderId="0" xfId="4" applyFont="1" applyFill="1" applyBorder="1" applyAlignment="1">
      <alignment vertical="center"/>
    </xf>
    <xf numFmtId="0" fontId="9" fillId="6" borderId="0" xfId="4" applyFont="1" applyFill="1" applyBorder="1" applyAlignment="1">
      <alignment horizontal="center" vertical="center" wrapText="1"/>
    </xf>
    <xf numFmtId="0" fontId="0" fillId="6" borderId="0" xfId="0" applyFill="1" applyBorder="1" applyAlignment="1">
      <alignment horizontal="center" vertical="center" wrapText="1"/>
    </xf>
    <xf numFmtId="3" fontId="10" fillId="6" borderId="0" xfId="4" quotePrefix="1" applyNumberFormat="1" applyFont="1" applyFill="1" applyBorder="1" applyAlignment="1">
      <alignment horizontal="right"/>
    </xf>
    <xf numFmtId="3" fontId="7" fillId="6" borderId="0" xfId="4" quotePrefix="1" applyNumberFormat="1" applyFont="1" applyFill="1" applyBorder="1" applyAlignment="1">
      <alignment horizontal="right"/>
    </xf>
    <xf numFmtId="0" fontId="30" fillId="6" borderId="0" xfId="4" applyFont="1" applyFill="1" applyBorder="1"/>
    <xf numFmtId="49" fontId="30" fillId="6" borderId="0" xfId="4" quotePrefix="1" applyNumberFormat="1" applyFont="1" applyFill="1" applyBorder="1" applyAlignment="1"/>
    <xf numFmtId="49" fontId="51" fillId="6" borderId="0" xfId="4" applyNumberFormat="1" applyFont="1" applyFill="1" applyBorder="1" applyAlignment="1"/>
    <xf numFmtId="165" fontId="52" fillId="6" borderId="13" xfId="4" applyNumberFormat="1" applyFont="1" applyFill="1" applyBorder="1" applyAlignment="1">
      <alignment horizontal="right" shrinkToFit="1"/>
    </xf>
    <xf numFmtId="3" fontId="53" fillId="6" borderId="0" xfId="4" applyNumberFormat="1" applyFont="1" applyFill="1" applyBorder="1" applyAlignment="1">
      <alignment horizontal="right" shrinkToFit="1"/>
    </xf>
    <xf numFmtId="165" fontId="52" fillId="6" borderId="0" xfId="4" applyNumberFormat="1" applyFont="1" applyFill="1" applyBorder="1" applyAlignment="1">
      <alignment horizontal="right" shrinkToFit="1"/>
    </xf>
    <xf numFmtId="3" fontId="11" fillId="6" borderId="5" xfId="4" applyNumberFormat="1" applyFont="1" applyFill="1" applyBorder="1" applyAlignment="1">
      <alignment horizontal="right" shrinkToFit="1"/>
    </xf>
    <xf numFmtId="3" fontId="7" fillId="6" borderId="36" xfId="4" applyNumberFormat="1" applyFont="1" applyFill="1" applyBorder="1" applyAlignment="1">
      <alignment horizontal="right" shrinkToFit="1"/>
    </xf>
    <xf numFmtId="3" fontId="11" fillId="6" borderId="0" xfId="4" applyNumberFormat="1" applyFont="1" applyFill="1" applyBorder="1" applyAlignment="1">
      <alignment horizontal="right" shrinkToFit="1"/>
    </xf>
    <xf numFmtId="0" fontId="11" fillId="6" borderId="0" xfId="4" applyFont="1" applyFill="1" applyBorder="1" applyAlignment="1">
      <alignment horizontal="left"/>
    </xf>
    <xf numFmtId="49" fontId="11" fillId="6" borderId="0" xfId="4" quotePrefix="1" applyNumberFormat="1" applyFont="1" applyFill="1" applyBorder="1" applyAlignment="1"/>
    <xf numFmtId="49" fontId="10" fillId="6" borderId="7" xfId="4" quotePrefix="1" applyNumberFormat="1" applyFont="1" applyFill="1" applyBorder="1" applyAlignment="1"/>
    <xf numFmtId="3" fontId="11" fillId="6" borderId="37" xfId="4" applyNumberFormat="1" applyFont="1" applyFill="1" applyBorder="1" applyAlignment="1">
      <alignment horizontal="right" shrinkToFit="1"/>
    </xf>
    <xf numFmtId="3" fontId="11" fillId="6" borderId="2" xfId="4" applyNumberFormat="1" applyFont="1" applyFill="1" applyBorder="1" applyAlignment="1">
      <alignment horizontal="right" shrinkToFit="1"/>
    </xf>
    <xf numFmtId="3" fontId="7" fillId="6" borderId="0" xfId="4" applyNumberFormat="1" applyFont="1" applyFill="1" applyBorder="1" applyAlignment="1">
      <alignment horizontal="right" shrinkToFit="1"/>
    </xf>
    <xf numFmtId="0" fontId="11" fillId="6" borderId="0" xfId="4" applyFont="1" applyFill="1" applyBorder="1"/>
    <xf numFmtId="3" fontId="11" fillId="6" borderId="38" xfId="4" applyNumberFormat="1" applyFont="1" applyFill="1" applyBorder="1" applyAlignment="1">
      <alignment horizontal="right" shrinkToFit="1"/>
    </xf>
    <xf numFmtId="3" fontId="7" fillId="6" borderId="36" xfId="4" applyNumberFormat="1" applyFont="1" applyFill="1" applyBorder="1" applyAlignment="1">
      <alignment shrinkToFit="1"/>
    </xf>
    <xf numFmtId="0" fontId="30" fillId="6" borderId="0" xfId="4" applyFont="1" applyFill="1" applyBorder="1" applyAlignment="1">
      <alignment horizontal="left"/>
    </xf>
    <xf numFmtId="0" fontId="10" fillId="6" borderId="0" xfId="4" applyFont="1" applyFill="1" applyBorder="1"/>
    <xf numFmtId="49" fontId="10" fillId="6" borderId="0" xfId="4" applyNumberFormat="1" applyFont="1" applyFill="1" applyBorder="1" applyAlignment="1"/>
    <xf numFmtId="3" fontId="11" fillId="6" borderId="36" xfId="4" applyNumberFormat="1" applyFont="1" applyFill="1" applyBorder="1" applyAlignment="1">
      <alignment horizontal="right" shrinkToFit="1"/>
    </xf>
    <xf numFmtId="3" fontId="11" fillId="6" borderId="10" xfId="4" applyNumberFormat="1" applyFont="1" applyFill="1" applyBorder="1" applyAlignment="1">
      <alignment horizontal="right" shrinkToFit="1"/>
    </xf>
    <xf numFmtId="3" fontId="7" fillId="6" borderId="0" xfId="4" applyNumberFormat="1" applyFont="1" applyFill="1" applyBorder="1" applyAlignment="1">
      <alignment shrinkToFit="1"/>
    </xf>
    <xf numFmtId="3" fontId="31" fillId="6" borderId="36" xfId="4" applyNumberFormat="1" applyFont="1" applyFill="1" applyBorder="1" applyAlignment="1">
      <alignment horizontal="right" shrinkToFit="1"/>
    </xf>
    <xf numFmtId="3" fontId="34" fillId="6" borderId="39" xfId="4" applyNumberFormat="1" applyFont="1" applyFill="1" applyBorder="1" applyAlignment="1">
      <alignment horizontal="right" shrinkToFit="1"/>
    </xf>
    <xf numFmtId="49" fontId="11" fillId="6" borderId="0" xfId="4" applyNumberFormat="1" applyFont="1" applyFill="1" applyBorder="1" applyAlignment="1"/>
    <xf numFmtId="49" fontId="11" fillId="6" borderId="24" xfId="4" applyNumberFormat="1" applyFont="1" applyFill="1" applyBorder="1" applyAlignment="1">
      <alignment wrapText="1"/>
    </xf>
    <xf numFmtId="3" fontId="11" fillId="6" borderId="9" xfId="4" applyNumberFormat="1" applyFont="1" applyFill="1" applyBorder="1" applyAlignment="1">
      <alignment horizontal="right" shrinkToFit="1"/>
    </xf>
    <xf numFmtId="3" fontId="9" fillId="6" borderId="36" xfId="4" applyNumberFormat="1" applyFont="1" applyFill="1" applyBorder="1" applyAlignment="1">
      <alignment horizontal="right" shrinkToFit="1"/>
    </xf>
    <xf numFmtId="3" fontId="11" fillId="6" borderId="34" xfId="4" applyNumberFormat="1" applyFont="1" applyFill="1" applyBorder="1" applyAlignment="1">
      <alignment horizontal="right" shrinkToFit="1"/>
    </xf>
    <xf numFmtId="3" fontId="11" fillId="6" borderId="40" xfId="4" applyNumberFormat="1" applyFont="1" applyFill="1" applyBorder="1" applyAlignment="1">
      <alignment horizontal="right" shrinkToFit="1"/>
    </xf>
    <xf numFmtId="3" fontId="34" fillId="6" borderId="36" xfId="4" applyNumberFormat="1" applyFont="1" applyFill="1" applyBorder="1" applyAlignment="1">
      <alignment horizontal="right" shrinkToFit="1"/>
    </xf>
    <xf numFmtId="0" fontId="9" fillId="5" borderId="0" xfId="4" applyFont="1" applyFill="1"/>
    <xf numFmtId="49" fontId="11" fillId="6" borderId="19" xfId="4" applyNumberFormat="1" applyFont="1" applyFill="1" applyBorder="1" applyAlignment="1">
      <alignment wrapText="1"/>
    </xf>
    <xf numFmtId="3" fontId="11" fillId="6" borderId="41" xfId="4" applyNumberFormat="1" applyFont="1" applyFill="1" applyBorder="1" applyAlignment="1">
      <alignment horizontal="right" shrinkToFit="1"/>
    </xf>
    <xf numFmtId="49" fontId="10" fillId="6" borderId="0" xfId="4" quotePrefix="1" applyNumberFormat="1" applyFont="1" applyFill="1" applyBorder="1" applyAlignment="1"/>
    <xf numFmtId="3" fontId="34" fillId="6" borderId="0" xfId="4" applyNumberFormat="1" applyFont="1" applyFill="1" applyBorder="1" applyAlignment="1">
      <alignment horizontal="right" shrinkToFit="1"/>
    </xf>
    <xf numFmtId="165" fontId="52" fillId="6" borderId="2" xfId="4" applyNumberFormat="1" applyFont="1" applyFill="1" applyBorder="1" applyAlignment="1">
      <alignment horizontal="right" shrinkToFit="1"/>
    </xf>
    <xf numFmtId="3" fontId="11" fillId="6" borderId="18" xfId="4" applyNumberFormat="1" applyFont="1" applyFill="1" applyBorder="1" applyAlignment="1">
      <alignment horizontal="right" shrinkToFit="1"/>
    </xf>
    <xf numFmtId="3" fontId="54" fillId="6" borderId="36" xfId="4" applyNumberFormat="1" applyFont="1" applyFill="1" applyBorder="1" applyAlignment="1">
      <alignment horizontal="right" shrinkToFit="1"/>
    </xf>
    <xf numFmtId="3" fontId="11" fillId="6" borderId="42" xfId="4" applyNumberFormat="1" applyFont="1" applyFill="1" applyBorder="1" applyAlignment="1">
      <alignment horizontal="right" shrinkToFit="1"/>
    </xf>
    <xf numFmtId="49" fontId="10" fillId="6" borderId="7" xfId="4" applyNumberFormat="1" applyFont="1" applyFill="1" applyBorder="1" applyAlignment="1"/>
    <xf numFmtId="3" fontId="11" fillId="6" borderId="43" xfId="4" applyNumberFormat="1" applyFont="1" applyFill="1" applyBorder="1" applyAlignment="1">
      <alignment horizontal="right" shrinkToFit="1"/>
    </xf>
    <xf numFmtId="3" fontId="55" fillId="6" borderId="10" xfId="4" applyNumberFormat="1" applyFont="1" applyFill="1" applyBorder="1" applyAlignment="1">
      <alignment horizontal="right" shrinkToFit="1"/>
    </xf>
    <xf numFmtId="3" fontId="54" fillId="6" borderId="0" xfId="4" applyNumberFormat="1" applyFont="1" applyFill="1" applyBorder="1" applyAlignment="1">
      <alignment horizontal="right" shrinkToFit="1"/>
    </xf>
    <xf numFmtId="3" fontId="55" fillId="6" borderId="0" xfId="4" applyNumberFormat="1" applyFont="1" applyFill="1" applyBorder="1" applyAlignment="1">
      <alignment horizontal="right" shrinkToFit="1"/>
    </xf>
    <xf numFmtId="0" fontId="7" fillId="6" borderId="0" xfId="4" applyFont="1" applyFill="1" applyAlignment="1">
      <alignment shrinkToFit="1"/>
    </xf>
    <xf numFmtId="0" fontId="0" fillId="6" borderId="0" xfId="0" applyFill="1" applyBorder="1" applyAlignment="1">
      <alignment shrinkToFit="1"/>
    </xf>
    <xf numFmtId="49" fontId="11" fillId="6" borderId="0" xfId="4" applyNumberFormat="1" applyFont="1" applyFill="1" applyBorder="1" applyAlignment="1">
      <alignment wrapText="1"/>
    </xf>
    <xf numFmtId="49" fontId="11" fillId="6" borderId="8" xfId="4" quotePrefix="1" applyNumberFormat="1" applyFont="1" applyFill="1" applyBorder="1" applyAlignment="1"/>
    <xf numFmtId="3" fontId="11" fillId="6" borderId="45" xfId="4" applyNumberFormat="1" applyFont="1" applyFill="1" applyBorder="1" applyAlignment="1">
      <alignment horizontal="right" shrinkToFit="1"/>
    </xf>
    <xf numFmtId="3" fontId="31" fillId="6" borderId="39" xfId="4" applyNumberFormat="1" applyFont="1" applyFill="1" applyBorder="1" applyAlignment="1">
      <alignment horizontal="right" shrinkToFit="1"/>
    </xf>
    <xf numFmtId="3" fontId="31" fillId="6" borderId="0" xfId="4" applyNumberFormat="1" applyFont="1" applyFill="1" applyBorder="1" applyAlignment="1">
      <alignment horizontal="right" shrinkToFit="1"/>
    </xf>
    <xf numFmtId="49" fontId="11" fillId="6" borderId="46" xfId="4" quotePrefix="1" applyNumberFormat="1" applyFont="1" applyFill="1" applyBorder="1" applyAlignment="1"/>
    <xf numFmtId="0" fontId="11" fillId="6" borderId="0" xfId="4" applyFont="1" applyFill="1" applyBorder="1" applyAlignment="1"/>
    <xf numFmtId="0" fontId="31" fillId="6" borderId="0" xfId="4" applyFont="1" applyFill="1" applyBorder="1"/>
    <xf numFmtId="49" fontId="11" fillId="6" borderId="7" xfId="4" quotePrefix="1" applyNumberFormat="1" applyFont="1" applyFill="1" applyBorder="1" applyAlignment="1"/>
    <xf numFmtId="3" fontId="55" fillId="6" borderId="2" xfId="4" applyNumberFormat="1" applyFont="1" applyFill="1" applyBorder="1" applyAlignment="1">
      <alignment horizontal="right" shrinkToFit="1"/>
    </xf>
    <xf numFmtId="3" fontId="9" fillId="6" borderId="0" xfId="4" applyNumberFormat="1" applyFont="1" applyFill="1" applyBorder="1" applyAlignment="1">
      <alignment horizontal="right" shrinkToFit="1"/>
    </xf>
    <xf numFmtId="0" fontId="7" fillId="6" borderId="47" xfId="4" applyFont="1" applyFill="1" applyBorder="1"/>
    <xf numFmtId="0" fontId="57" fillId="6" borderId="0" xfId="4" applyFont="1" applyFill="1" applyBorder="1" applyAlignment="1">
      <alignment vertical="center"/>
    </xf>
    <xf numFmtId="0" fontId="30" fillId="6" borderId="0" xfId="4" quotePrefix="1" applyFont="1" applyFill="1" applyBorder="1" applyAlignment="1">
      <alignment horizontal="left" vertical="center"/>
    </xf>
    <xf numFmtId="0" fontId="30" fillId="6" borderId="0" xfId="4" applyFont="1" applyFill="1" applyBorder="1" applyAlignment="1">
      <alignment vertical="center"/>
    </xf>
    <xf numFmtId="165" fontId="58" fillId="6" borderId="5" xfId="4" applyNumberFormat="1" applyFont="1" applyFill="1" applyBorder="1" applyAlignment="1">
      <alignment horizontal="right" vertical="center" shrinkToFit="1"/>
    </xf>
    <xf numFmtId="3" fontId="59" fillId="6" borderId="0" xfId="4" applyNumberFormat="1" applyFont="1" applyFill="1" applyBorder="1" applyAlignment="1">
      <alignment horizontal="center" vertical="center" shrinkToFit="1"/>
    </xf>
    <xf numFmtId="165" fontId="58" fillId="6" borderId="0" xfId="4" applyNumberFormat="1" applyFont="1" applyFill="1" applyBorder="1" applyAlignment="1">
      <alignment horizontal="right" vertical="center" shrinkToFit="1"/>
    </xf>
    <xf numFmtId="0" fontId="60" fillId="5" borderId="0" xfId="4" applyFont="1" applyFill="1" applyBorder="1" applyAlignment="1">
      <alignment horizontal="right"/>
    </xf>
    <xf numFmtId="3" fontId="60" fillId="5" borderId="0" xfId="4" applyNumberFormat="1" applyFont="1" applyFill="1" applyBorder="1" applyAlignment="1">
      <alignment horizontal="center"/>
    </xf>
    <xf numFmtId="0" fontId="61" fillId="6" borderId="0" xfId="0" applyFont="1" applyFill="1" applyAlignment="1"/>
    <xf numFmtId="0" fontId="62" fillId="6" borderId="0" xfId="0" applyFont="1" applyFill="1" applyAlignment="1"/>
    <xf numFmtId="3" fontId="21" fillId="6" borderId="0" xfId="0" applyNumberFormat="1" applyFont="1" applyFill="1" applyAlignment="1">
      <alignment horizontal="left" vertical="center" shrinkToFit="1"/>
    </xf>
    <xf numFmtId="3" fontId="21" fillId="6" borderId="0" xfId="0" applyNumberFormat="1" applyFont="1" applyFill="1" applyBorder="1" applyAlignment="1">
      <alignment horizontal="left" vertical="center" shrinkToFit="1"/>
    </xf>
    <xf numFmtId="0" fontId="61" fillId="6" borderId="0" xfId="4" applyFont="1" applyFill="1" applyBorder="1" applyAlignment="1">
      <alignment vertical="center"/>
    </xf>
    <xf numFmtId="3" fontId="10" fillId="6" borderId="0" xfId="0" applyNumberFormat="1" applyFont="1" applyFill="1" applyAlignment="1">
      <alignment horizontal="left" vertical="center" shrinkToFit="1"/>
    </xf>
    <xf numFmtId="0" fontId="9" fillId="6" borderId="0" xfId="0" applyFont="1" applyFill="1" applyBorder="1" applyAlignment="1">
      <alignment horizontal="center" vertical="center"/>
    </xf>
    <xf numFmtId="0" fontId="7" fillId="5" borderId="0" xfId="0" applyFont="1" applyFill="1" applyBorder="1" applyAlignment="1"/>
    <xf numFmtId="3" fontId="21" fillId="6" borderId="0" xfId="0" applyNumberFormat="1" applyFont="1" applyFill="1" applyAlignment="1">
      <alignment shrinkToFit="1"/>
    </xf>
    <xf numFmtId="0" fontId="7" fillId="5" borderId="0" xfId="0" applyNumberFormat="1" applyFont="1" applyFill="1" applyBorder="1" applyAlignment="1">
      <alignment horizontal="justify" vertical="top"/>
    </xf>
    <xf numFmtId="0" fontId="11" fillId="6" borderId="7" xfId="0" applyFont="1" applyFill="1" applyBorder="1" applyAlignment="1"/>
    <xf numFmtId="0" fontId="7" fillId="6" borderId="7" xfId="0" applyFont="1" applyFill="1" applyBorder="1" applyAlignment="1"/>
    <xf numFmtId="0" fontId="7" fillId="6" borderId="24" xfId="0" applyFont="1" applyFill="1" applyBorder="1" applyAlignment="1"/>
    <xf numFmtId="3" fontId="21" fillId="6" borderId="5" xfId="0" applyNumberFormat="1" applyFont="1" applyFill="1" applyBorder="1" applyAlignment="1">
      <alignment shrinkToFit="1"/>
    </xf>
    <xf numFmtId="0" fontId="7" fillId="5" borderId="0" xfId="0" applyNumberFormat="1" applyFont="1" applyFill="1" applyAlignment="1">
      <alignment horizontal="justify" vertical="top"/>
    </xf>
    <xf numFmtId="0" fontId="19" fillId="6" borderId="0" xfId="4" applyFont="1" applyFill="1" applyAlignment="1"/>
    <xf numFmtId="0" fontId="10" fillId="6" borderId="0" xfId="4" applyFont="1" applyFill="1" applyBorder="1" applyAlignment="1"/>
    <xf numFmtId="0" fontId="7" fillId="6" borderId="46" xfId="0" applyFont="1" applyFill="1" applyBorder="1" applyAlignment="1"/>
    <xf numFmtId="3" fontId="21" fillId="6" borderId="0" xfId="0" applyNumberFormat="1" applyFont="1" applyFill="1" applyBorder="1" applyAlignment="1">
      <alignment shrinkToFit="1"/>
    </xf>
    <xf numFmtId="0" fontId="7" fillId="6" borderId="0" xfId="0" applyNumberFormat="1" applyFont="1" applyFill="1" applyAlignment="1">
      <alignment horizontal="justify" vertical="top"/>
    </xf>
    <xf numFmtId="0" fontId="64" fillId="7" borderId="0" xfId="4" applyFont="1" applyFill="1" applyBorder="1" applyAlignment="1">
      <alignment horizontal="center" vertical="center"/>
    </xf>
    <xf numFmtId="0" fontId="23" fillId="6" borderId="0" xfId="4" applyFont="1" applyFill="1" applyAlignment="1">
      <alignment vertical="center"/>
    </xf>
    <xf numFmtId="0" fontId="35" fillId="6" borderId="0" xfId="0" applyFont="1" applyFill="1" applyAlignment="1">
      <alignment vertical="center"/>
    </xf>
    <xf numFmtId="165" fontId="52" fillId="6" borderId="0" xfId="4" applyNumberFormat="1" applyFont="1" applyFill="1" applyBorder="1" applyAlignment="1">
      <alignment horizontal="right"/>
    </xf>
    <xf numFmtId="49" fontId="10" fillId="6" borderId="0" xfId="0" applyNumberFormat="1" applyFont="1" applyFill="1" applyBorder="1"/>
    <xf numFmtId="0" fontId="11" fillId="6" borderId="0" xfId="0" quotePrefix="1" applyFont="1" applyFill="1" applyBorder="1"/>
    <xf numFmtId="0" fontId="11" fillId="6" borderId="0" xfId="0" applyFont="1" applyFill="1" applyBorder="1" applyAlignment="1"/>
    <xf numFmtId="165" fontId="52" fillId="6" borderId="13" xfId="4" applyNumberFormat="1" applyFont="1" applyFill="1" applyBorder="1" applyAlignment="1">
      <alignment horizontal="right"/>
    </xf>
    <xf numFmtId="0" fontId="10" fillId="6" borderId="0" xfId="0" applyFont="1" applyFill="1" applyBorder="1" applyAlignment="1"/>
    <xf numFmtId="0" fontId="10" fillId="6" borderId="48" xfId="0" applyFont="1" applyFill="1" applyBorder="1" applyAlignment="1"/>
    <xf numFmtId="0" fontId="10" fillId="6" borderId="49" xfId="0" applyFont="1" applyFill="1" applyBorder="1" applyAlignment="1"/>
    <xf numFmtId="3" fontId="21" fillId="6" borderId="37" xfId="0" applyNumberFormat="1" applyFont="1" applyFill="1" applyBorder="1" applyAlignment="1">
      <alignment shrinkToFit="1"/>
    </xf>
    <xf numFmtId="0" fontId="11" fillId="6" borderId="0" xfId="0" applyFont="1" applyFill="1" applyBorder="1"/>
    <xf numFmtId="0" fontId="10" fillId="6" borderId="50" xfId="0" applyFont="1" applyFill="1" applyBorder="1" applyAlignment="1"/>
    <xf numFmtId="0" fontId="10" fillId="6" borderId="51" xfId="0" applyFont="1" applyFill="1" applyBorder="1" applyAlignment="1"/>
    <xf numFmtId="3" fontId="21" fillId="6" borderId="40" xfId="0" applyNumberFormat="1" applyFont="1" applyFill="1" applyBorder="1" applyAlignment="1">
      <alignment horizontal="right" shrinkToFit="1"/>
    </xf>
    <xf numFmtId="3" fontId="21" fillId="6" borderId="37" xfId="0" applyNumberFormat="1" applyFont="1" applyFill="1" applyBorder="1" applyAlignment="1">
      <alignment horizontal="right" shrinkToFit="1"/>
    </xf>
    <xf numFmtId="0" fontId="10" fillId="6" borderId="46" xfId="0" applyFont="1" applyFill="1" applyBorder="1" applyAlignment="1"/>
    <xf numFmtId="0" fontId="23" fillId="6" borderId="0" xfId="4" quotePrefix="1" applyFont="1" applyFill="1" applyAlignment="1">
      <alignment vertical="center"/>
    </xf>
    <xf numFmtId="0" fontId="17" fillId="6" borderId="0" xfId="0" quotePrefix="1" applyFont="1" applyFill="1" applyBorder="1" applyAlignment="1">
      <alignment vertical="top" wrapText="1"/>
    </xf>
    <xf numFmtId="3" fontId="21" fillId="6" borderId="38" xfId="0" applyNumberFormat="1" applyFont="1" applyFill="1" applyBorder="1" applyAlignment="1">
      <alignment horizontal="right" shrinkToFit="1"/>
    </xf>
    <xf numFmtId="0" fontId="10" fillId="6" borderId="7" xfId="0" applyFont="1" applyFill="1" applyBorder="1" applyAlignment="1">
      <alignment horizontal="left" indent="1"/>
    </xf>
    <xf numFmtId="0" fontId="7" fillId="6" borderId="0" xfId="0" applyFont="1" applyFill="1" applyBorder="1" applyAlignment="1">
      <alignment vertical="top" wrapText="1"/>
    </xf>
    <xf numFmtId="0" fontId="21" fillId="5" borderId="0" xfId="0" applyFont="1" applyFill="1" applyBorder="1" applyAlignment="1">
      <alignment vertical="top" wrapText="1"/>
    </xf>
    <xf numFmtId="0" fontId="21" fillId="5" borderId="0" xfId="0" applyFont="1" applyFill="1" applyAlignment="1">
      <alignment vertical="top" wrapText="1"/>
    </xf>
    <xf numFmtId="0" fontId="21" fillId="6" borderId="0" xfId="0" applyFont="1" applyFill="1" applyAlignment="1">
      <alignment vertical="top" wrapText="1"/>
    </xf>
    <xf numFmtId="3" fontId="21" fillId="6" borderId="38" xfId="0" applyNumberFormat="1" applyFont="1" applyFill="1" applyBorder="1" applyAlignment="1">
      <alignment shrinkToFit="1"/>
    </xf>
    <xf numFmtId="3" fontId="21" fillId="6" borderId="40" xfId="0" applyNumberFormat="1" applyFont="1" applyFill="1" applyBorder="1" applyAlignment="1">
      <alignment shrinkToFit="1"/>
    </xf>
    <xf numFmtId="49" fontId="7" fillId="6" borderId="0" xfId="0" applyNumberFormat="1" applyFont="1" applyFill="1" applyBorder="1" applyAlignment="1">
      <alignment vertical="top" wrapText="1"/>
    </xf>
    <xf numFmtId="0" fontId="65" fillId="6" borderId="0" xfId="4" applyFont="1" applyFill="1" applyAlignment="1">
      <alignment horizontal="left" vertical="top"/>
    </xf>
    <xf numFmtId="0" fontId="66" fillId="6" borderId="0" xfId="0" applyFont="1" applyFill="1" applyBorder="1" applyAlignment="1"/>
    <xf numFmtId="0" fontId="67" fillId="6" borderId="0" xfId="4" applyFont="1" applyFill="1" applyAlignment="1">
      <alignment horizontal="justify" vertical="top" wrapText="1"/>
    </xf>
    <xf numFmtId="0" fontId="7" fillId="6" borderId="0" xfId="4" applyFont="1" applyFill="1" applyAlignment="1">
      <alignment horizontal="justify" vertical="top" wrapText="1"/>
    </xf>
    <xf numFmtId="3" fontId="21" fillId="6" borderId="0" xfId="4" applyNumberFormat="1" applyFont="1" applyFill="1" applyAlignment="1">
      <alignment shrinkToFit="1"/>
    </xf>
    <xf numFmtId="0" fontId="65" fillId="6" borderId="0" xfId="4" applyFont="1" applyFill="1" applyAlignment="1">
      <alignment horizontal="right" vertical="top"/>
    </xf>
    <xf numFmtId="3" fontId="10" fillId="6" borderId="0" xfId="4" applyNumberFormat="1" applyFont="1" applyFill="1" applyAlignment="1">
      <alignment shrinkToFit="1"/>
    </xf>
    <xf numFmtId="0" fontId="10" fillId="5" borderId="0" xfId="4" applyFont="1" applyFill="1" applyAlignment="1"/>
    <xf numFmtId="3" fontId="21" fillId="5" borderId="0" xfId="4" applyNumberFormat="1" applyFont="1" applyFill="1" applyAlignment="1">
      <alignment shrinkToFit="1"/>
    </xf>
    <xf numFmtId="0" fontId="10" fillId="5" borderId="0" xfId="4" applyFont="1" applyFill="1" applyBorder="1"/>
    <xf numFmtId="0" fontId="10" fillId="5" borderId="0" xfId="4" applyFont="1" applyFill="1"/>
    <xf numFmtId="3" fontId="10" fillId="5" borderId="0" xfId="4" applyNumberFormat="1" applyFont="1" applyFill="1" applyAlignment="1">
      <alignment shrinkToFit="1"/>
    </xf>
    <xf numFmtId="0" fontId="63" fillId="6" borderId="0" xfId="0" applyFont="1" applyFill="1" applyBorder="1" applyAlignment="1">
      <alignment horizontal="center" vertical="center"/>
    </xf>
    <xf numFmtId="0" fontId="21" fillId="6" borderId="0" xfId="4" applyFont="1" applyFill="1" applyAlignment="1"/>
    <xf numFmtId="0" fontId="23" fillId="6" borderId="0" xfId="4" applyFont="1" applyFill="1" applyAlignment="1"/>
    <xf numFmtId="0" fontId="2" fillId="6" borderId="0" xfId="1" applyFill="1" applyAlignment="1">
      <alignment horizontal="justify"/>
    </xf>
    <xf numFmtId="0" fontId="2" fillId="6" borderId="0" xfId="1" applyFill="1" applyAlignment="1"/>
    <xf numFmtId="0" fontId="43" fillId="6" borderId="0" xfId="4" quotePrefix="1" applyFont="1" applyFill="1" applyAlignment="1">
      <alignment vertical="center"/>
    </xf>
    <xf numFmtId="0" fontId="16" fillId="6" borderId="7" xfId="4" applyFont="1" applyFill="1" applyBorder="1" applyAlignment="1">
      <alignment horizontal="left"/>
    </xf>
    <xf numFmtId="0" fontId="0" fillId="6" borderId="7" xfId="0" applyFill="1" applyBorder="1" applyAlignment="1">
      <alignment horizontal="left"/>
    </xf>
    <xf numFmtId="0" fontId="7" fillId="6" borderId="46" xfId="4" applyFont="1" applyFill="1" applyBorder="1" applyAlignment="1"/>
    <xf numFmtId="0" fontId="7" fillId="6" borderId="44" xfId="4" applyFont="1" applyFill="1" applyBorder="1" applyAlignment="1"/>
    <xf numFmtId="0" fontId="33" fillId="6" borderId="7" xfId="4" applyFont="1" applyFill="1" applyBorder="1" applyAlignment="1">
      <alignment horizontal="left" indent="2"/>
    </xf>
    <xf numFmtId="0" fontId="0" fillId="6" borderId="7" xfId="0" applyFill="1" applyBorder="1" applyAlignment="1"/>
    <xf numFmtId="0" fontId="0" fillId="6" borderId="24" xfId="0" applyFill="1" applyBorder="1" applyAlignment="1"/>
    <xf numFmtId="3" fontId="2" fillId="6" borderId="0" xfId="1" applyNumberFormat="1" applyFill="1" applyAlignment="1">
      <alignment horizontal="left" vertical="center" shrinkToFit="1"/>
    </xf>
    <xf numFmtId="2" fontId="0" fillId="6" borderId="0" xfId="0" applyNumberFormat="1" applyFill="1" applyAlignment="1"/>
    <xf numFmtId="0" fontId="8" fillId="6" borderId="0" xfId="4" applyFill="1" applyAlignment="1"/>
    <xf numFmtId="0" fontId="7" fillId="6" borderId="0" xfId="4" applyFont="1" applyFill="1" applyAlignment="1">
      <alignment horizontal="justify"/>
    </xf>
    <xf numFmtId="0" fontId="10" fillId="6" borderId="48" xfId="4" applyFont="1" applyFill="1" applyBorder="1" applyAlignment="1"/>
    <xf numFmtId="0" fontId="10" fillId="6" borderId="50" xfId="4" applyFont="1" applyFill="1" applyBorder="1" applyAlignment="1"/>
    <xf numFmtId="0" fontId="43" fillId="6" borderId="0" xfId="4" applyFont="1" applyFill="1" applyAlignment="1">
      <alignment vertical="center"/>
    </xf>
    <xf numFmtId="0" fontId="10" fillId="6" borderId="7" xfId="4" applyFont="1" applyFill="1" applyBorder="1" applyAlignment="1"/>
    <xf numFmtId="0" fontId="10" fillId="6" borderId="52" xfId="4" applyFont="1" applyFill="1" applyBorder="1" applyAlignment="1"/>
    <xf numFmtId="0" fontId="8" fillId="5" borderId="0" xfId="4" applyFill="1"/>
    <xf numFmtId="3" fontId="21" fillId="6" borderId="0" xfId="4" applyNumberFormat="1" applyFont="1" applyFill="1" applyBorder="1" applyAlignment="1">
      <alignment shrinkToFit="1"/>
    </xf>
    <xf numFmtId="0" fontId="7" fillId="6" borderId="7" xfId="4" applyFont="1" applyFill="1" applyBorder="1" applyAlignment="1"/>
    <xf numFmtId="0" fontId="7" fillId="6" borderId="24" xfId="4" applyFont="1" applyFill="1" applyBorder="1" applyAlignment="1"/>
    <xf numFmtId="0" fontId="20" fillId="6" borderId="0" xfId="4" applyFont="1" applyFill="1" applyAlignment="1">
      <alignment horizontal="left" vertical="center" indent="4"/>
    </xf>
    <xf numFmtId="3" fontId="7" fillId="6" borderId="0" xfId="4" applyNumberFormat="1" applyFont="1" applyFill="1"/>
    <xf numFmtId="3" fontId="7" fillId="6" borderId="0" xfId="4" applyNumberFormat="1" applyFont="1" applyFill="1" applyAlignment="1"/>
    <xf numFmtId="0" fontId="38" fillId="6" borderId="0" xfId="4" applyFont="1" applyFill="1" applyAlignment="1">
      <alignment horizontal="right"/>
    </xf>
    <xf numFmtId="0" fontId="34" fillId="6" borderId="0" xfId="4" applyFont="1" applyFill="1" applyAlignment="1"/>
    <xf numFmtId="0" fontId="70" fillId="6" borderId="0" xfId="4" applyFont="1" applyFill="1" applyAlignment="1"/>
    <xf numFmtId="0" fontId="71" fillId="6" borderId="0" xfId="0" applyFont="1" applyFill="1" applyAlignment="1"/>
    <xf numFmtId="0" fontId="69" fillId="6" borderId="0" xfId="0" applyFont="1" applyFill="1" applyAlignment="1">
      <alignment vertical="center"/>
    </xf>
    <xf numFmtId="0" fontId="10" fillId="6" borderId="7" xfId="0" applyFont="1" applyFill="1" applyBorder="1"/>
    <xf numFmtId="3" fontId="10" fillId="6" borderId="7" xfId="4" applyNumberFormat="1" applyFont="1" applyFill="1" applyBorder="1" applyAlignment="1">
      <alignment shrinkToFit="1"/>
    </xf>
    <xf numFmtId="3" fontId="10" fillId="6" borderId="24" xfId="4" applyNumberFormat="1" applyFont="1" applyFill="1" applyBorder="1" applyAlignment="1">
      <alignment shrinkToFit="1"/>
    </xf>
    <xf numFmtId="0" fontId="10" fillId="6" borderId="8" xfId="0" applyFont="1" applyFill="1" applyBorder="1"/>
    <xf numFmtId="3" fontId="10" fillId="6" borderId="8" xfId="4" applyNumberFormat="1" applyFont="1" applyFill="1" applyBorder="1" applyAlignment="1">
      <alignment shrinkToFit="1"/>
    </xf>
    <xf numFmtId="3" fontId="10" fillId="6" borderId="19" xfId="4" applyNumberFormat="1" applyFont="1" applyFill="1" applyBorder="1" applyAlignment="1">
      <alignment shrinkToFit="1"/>
    </xf>
    <xf numFmtId="0" fontId="11" fillId="6" borderId="7" xfId="0" applyFont="1" applyFill="1" applyBorder="1"/>
    <xf numFmtId="0" fontId="10" fillId="6" borderId="7" xfId="0" applyFont="1" applyFill="1" applyBorder="1" applyAlignment="1">
      <alignment wrapText="1" shrinkToFit="1"/>
    </xf>
    <xf numFmtId="0" fontId="10" fillId="6" borderId="7"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0" xfId="0" applyFont="1" applyFill="1" applyBorder="1"/>
    <xf numFmtId="0" fontId="33" fillId="6" borderId="0" xfId="0" applyFont="1" applyFill="1" applyBorder="1"/>
    <xf numFmtId="3" fontId="10" fillId="6" borderId="0" xfId="4" applyNumberFormat="1" applyFont="1" applyFill="1" applyBorder="1" applyAlignment="1">
      <alignment shrinkToFit="1"/>
    </xf>
    <xf numFmtId="49" fontId="10" fillId="6" borderId="7" xfId="0" applyNumberFormat="1" applyFont="1" applyFill="1" applyBorder="1" applyAlignment="1"/>
    <xf numFmtId="0" fontId="10" fillId="6" borderId="7" xfId="4" applyFont="1" applyFill="1" applyBorder="1"/>
    <xf numFmtId="3" fontId="10" fillId="6" borderId="37" xfId="4" applyNumberFormat="1" applyFont="1" applyFill="1" applyBorder="1" applyAlignment="1">
      <alignment shrinkToFit="1"/>
    </xf>
    <xf numFmtId="49" fontId="10" fillId="6" borderId="8" xfId="0" applyNumberFormat="1" applyFont="1" applyFill="1" applyBorder="1" applyAlignment="1"/>
    <xf numFmtId="3" fontId="10" fillId="6" borderId="38" xfId="4" applyNumberFormat="1" applyFont="1" applyFill="1" applyBorder="1" applyAlignment="1">
      <alignment shrinkToFit="1"/>
    </xf>
    <xf numFmtId="3" fontId="10" fillId="6" borderId="40" xfId="4" applyNumberFormat="1" applyFont="1" applyFill="1" applyBorder="1" applyAlignment="1">
      <alignment shrinkToFit="1"/>
    </xf>
    <xf numFmtId="3" fontId="10" fillId="6" borderId="0" xfId="0" applyNumberFormat="1" applyFont="1" applyFill="1" applyBorder="1" applyAlignment="1">
      <alignment horizontal="justify" shrinkToFit="1"/>
    </xf>
    <xf numFmtId="3" fontId="10" fillId="6" borderId="0" xfId="0" applyNumberFormat="1" applyFont="1" applyFill="1" applyAlignment="1">
      <alignment shrinkToFit="1"/>
    </xf>
    <xf numFmtId="49" fontId="33" fillId="6" borderId="0" xfId="0" applyNumberFormat="1" applyFont="1" applyFill="1" applyBorder="1" applyAlignment="1">
      <alignment vertical="top"/>
    </xf>
    <xf numFmtId="3" fontId="5" fillId="6" borderId="0" xfId="4" applyNumberFormat="1" applyFont="1" applyFill="1" applyAlignment="1">
      <alignment shrinkToFit="1"/>
    </xf>
    <xf numFmtId="49" fontId="10" fillId="6" borderId="0" xfId="0" applyNumberFormat="1" applyFont="1" applyFill="1" applyBorder="1" applyAlignment="1"/>
    <xf numFmtId="0" fontId="11" fillId="6" borderId="7" xfId="0" quotePrefix="1" applyFont="1" applyFill="1" applyBorder="1"/>
    <xf numFmtId="3" fontId="10" fillId="6" borderId="7" xfId="0" applyNumberFormat="1" applyFont="1" applyFill="1" applyBorder="1" applyAlignment="1">
      <alignment shrinkToFit="1"/>
    </xf>
    <xf numFmtId="49" fontId="10" fillId="6" borderId="7" xfId="0" quotePrefix="1" applyNumberFormat="1" applyFont="1" applyFill="1" applyBorder="1" applyAlignment="1"/>
    <xf numFmtId="0" fontId="10" fillId="6" borderId="0" xfId="0" applyFont="1" applyFill="1" applyBorder="1" applyAlignment="1">
      <alignment vertical="center"/>
    </xf>
    <xf numFmtId="0" fontId="10" fillId="6" borderId="7" xfId="0" applyFont="1" applyFill="1" applyBorder="1" applyAlignment="1">
      <alignment vertical="center"/>
    </xf>
    <xf numFmtId="49" fontId="10" fillId="6" borderId="8" xfId="0" quotePrefix="1" applyNumberFormat="1" applyFont="1" applyFill="1" applyBorder="1" applyAlignment="1"/>
    <xf numFmtId="166" fontId="23" fillId="6" borderId="5" xfId="4" applyNumberFormat="1" applyFont="1" applyFill="1" applyBorder="1" applyAlignment="1">
      <alignment horizontal="right" vertical="center" indent="1"/>
    </xf>
    <xf numFmtId="0" fontId="10" fillId="6" borderId="0" xfId="0" quotePrefix="1" applyFont="1" applyFill="1" applyAlignment="1">
      <alignment horizontal="center"/>
    </xf>
    <xf numFmtId="0" fontId="11" fillId="6" borderId="0" xfId="4" quotePrefix="1" applyFont="1" applyFill="1" applyAlignment="1">
      <alignment horizontal="right"/>
    </xf>
    <xf numFmtId="0" fontId="11" fillId="6" borderId="0" xfId="4" applyFont="1" applyFill="1" applyAlignment="1">
      <alignment vertical="center"/>
    </xf>
    <xf numFmtId="49" fontId="10" fillId="6" borderId="52" xfId="0" quotePrefix="1" applyNumberFormat="1" applyFont="1" applyFill="1" applyBorder="1" applyAlignment="1"/>
    <xf numFmtId="0" fontId="10" fillId="6" borderId="52" xfId="4" applyFont="1" applyFill="1" applyBorder="1"/>
    <xf numFmtId="3" fontId="10" fillId="6" borderId="52" xfId="4" applyNumberFormat="1" applyFont="1" applyFill="1" applyBorder="1" applyAlignment="1">
      <alignment shrinkToFit="1"/>
    </xf>
    <xf numFmtId="3" fontId="10" fillId="6" borderId="53" xfId="4" applyNumberFormat="1" applyFont="1" applyFill="1" applyBorder="1" applyAlignment="1">
      <alignment shrinkToFit="1"/>
    </xf>
    <xf numFmtId="49" fontId="10" fillId="6" borderId="50" xfId="0" quotePrefix="1" applyNumberFormat="1" applyFont="1" applyFill="1" applyBorder="1" applyAlignment="1"/>
    <xf numFmtId="0" fontId="10" fillId="6" borderId="50" xfId="4" applyFont="1" applyFill="1" applyBorder="1"/>
    <xf numFmtId="3" fontId="10" fillId="6" borderId="50" xfId="4" applyNumberFormat="1" applyFont="1" applyFill="1" applyBorder="1" applyAlignment="1">
      <alignment shrinkToFit="1"/>
    </xf>
    <xf numFmtId="3" fontId="10" fillId="6" borderId="51" xfId="4" applyNumberFormat="1" applyFont="1" applyFill="1" applyBorder="1" applyAlignment="1">
      <alignment shrinkToFit="1"/>
    </xf>
    <xf numFmtId="2" fontId="21" fillId="6" borderId="0" xfId="0" applyNumberFormat="1" applyFont="1" applyFill="1" applyBorder="1" applyAlignment="1">
      <alignment wrapText="1"/>
    </xf>
    <xf numFmtId="2" fontId="10" fillId="6" borderId="0" xfId="0" applyNumberFormat="1" applyFont="1" applyFill="1" applyBorder="1" applyAlignment="1">
      <alignment wrapText="1"/>
    </xf>
    <xf numFmtId="3" fontId="10" fillId="6" borderId="0" xfId="0" applyNumberFormat="1" applyFont="1" applyFill="1" applyBorder="1" applyAlignment="1">
      <alignment shrinkToFit="1"/>
    </xf>
    <xf numFmtId="0" fontId="10" fillId="6" borderId="0" xfId="4" applyFont="1" applyFill="1" applyAlignment="1">
      <alignment horizontal="justify" vertical="top" wrapText="1"/>
    </xf>
    <xf numFmtId="0" fontId="64" fillId="7" borderId="0" xfId="4" applyFont="1" applyFill="1" applyBorder="1" applyAlignment="1">
      <alignment horizontal="center"/>
    </xf>
    <xf numFmtId="0" fontId="23" fillId="6" borderId="0" xfId="4" quotePrefix="1" applyFont="1" applyFill="1" applyAlignment="1"/>
    <xf numFmtId="0" fontId="20" fillId="6" borderId="0" xfId="0" applyFont="1" applyFill="1" applyAlignment="1">
      <alignment wrapText="1"/>
    </xf>
    <xf numFmtId="0" fontId="20" fillId="6" borderId="0" xfId="0" applyFont="1" applyFill="1" applyAlignment="1">
      <alignment vertical="center"/>
    </xf>
    <xf numFmtId="0" fontId="10" fillId="6" borderId="0" xfId="4" applyFont="1" applyFill="1" applyBorder="1" applyAlignment="1">
      <alignment vertical="center"/>
    </xf>
    <xf numFmtId="3" fontId="10" fillId="6" borderId="0" xfId="0" applyNumberFormat="1" applyFont="1" applyFill="1" applyBorder="1" applyAlignment="1">
      <alignment vertical="center" shrinkToFit="1"/>
    </xf>
    <xf numFmtId="0" fontId="16" fillId="6" borderId="48" xfId="0" applyFont="1" applyFill="1" applyBorder="1" applyAlignment="1">
      <alignment horizontal="left" vertical="center" indent="1"/>
    </xf>
    <xf numFmtId="3" fontId="10" fillId="6" borderId="38" xfId="0" applyNumberFormat="1" applyFont="1" applyFill="1" applyBorder="1" applyAlignment="1">
      <alignment shrinkToFit="1"/>
    </xf>
    <xf numFmtId="0" fontId="20" fillId="6" borderId="0" xfId="0" applyFont="1" applyFill="1" applyAlignment="1">
      <alignment vertical="center" wrapText="1"/>
    </xf>
    <xf numFmtId="0" fontId="0" fillId="6" borderId="0" xfId="0" applyFill="1" applyAlignment="1">
      <alignment vertical="center" wrapText="1"/>
    </xf>
    <xf numFmtId="0" fontId="11" fillId="6" borderId="0" xfId="4" applyFont="1" applyFill="1" applyAlignment="1"/>
    <xf numFmtId="49" fontId="11" fillId="6" borderId="0" xfId="0" applyNumberFormat="1" applyFont="1" applyFill="1" applyBorder="1"/>
    <xf numFmtId="0" fontId="7" fillId="6" borderId="8" xfId="4" applyFont="1" applyFill="1" applyBorder="1" applyAlignment="1"/>
    <xf numFmtId="0" fontId="10" fillId="6" borderId="8" xfId="0" applyFont="1" applyFill="1" applyBorder="1" applyAlignment="1"/>
    <xf numFmtId="3" fontId="10" fillId="6" borderId="8" xfId="0" applyNumberFormat="1" applyFont="1" applyFill="1" applyBorder="1" applyAlignment="1">
      <alignment shrinkToFit="1"/>
    </xf>
    <xf numFmtId="3" fontId="10" fillId="6" borderId="19" xfId="0" applyNumberFormat="1" applyFont="1" applyFill="1" applyBorder="1" applyAlignment="1">
      <alignment shrinkToFit="1"/>
    </xf>
    <xf numFmtId="0" fontId="10" fillId="6" borderId="8" xfId="0" applyFont="1" applyFill="1" applyBorder="1" applyAlignment="1">
      <alignment wrapText="1"/>
    </xf>
    <xf numFmtId="0" fontId="10" fillId="6" borderId="0" xfId="0" applyFont="1" applyFill="1" applyBorder="1" applyAlignment="1">
      <alignment wrapText="1"/>
    </xf>
    <xf numFmtId="0" fontId="10" fillId="6" borderId="0" xfId="0" applyFont="1" applyFill="1" applyAlignment="1">
      <alignment wrapText="1"/>
    </xf>
    <xf numFmtId="3" fontId="10" fillId="6" borderId="24" xfId="0" applyNumberFormat="1" applyFont="1" applyFill="1" applyBorder="1" applyAlignment="1">
      <alignment shrinkToFit="1"/>
    </xf>
    <xf numFmtId="3" fontId="10" fillId="6" borderId="37" xfId="0" applyNumberFormat="1" applyFont="1" applyFill="1" applyBorder="1" applyAlignment="1">
      <alignment shrinkToFit="1"/>
    </xf>
    <xf numFmtId="0" fontId="10" fillId="6" borderId="8" xfId="4" applyFont="1" applyFill="1" applyBorder="1" applyAlignment="1"/>
    <xf numFmtId="0" fontId="7" fillId="0" borderId="0" xfId="4" applyFont="1" applyAlignment="1"/>
    <xf numFmtId="0" fontId="8" fillId="0" borderId="0" xfId="4"/>
    <xf numFmtId="0" fontId="23" fillId="0" borderId="0" xfId="4" applyFont="1" applyAlignment="1"/>
    <xf numFmtId="0" fontId="10" fillId="0" borderId="7" xfId="4" applyFont="1" applyBorder="1" applyAlignment="1"/>
    <xf numFmtId="0" fontId="0" fillId="0" borderId="7" xfId="0" applyBorder="1" applyAlignment="1"/>
    <xf numFmtId="0" fontId="0" fillId="0" borderId="24" xfId="0" applyBorder="1" applyAlignment="1"/>
    <xf numFmtId="3" fontId="21" fillId="0" borderId="37" xfId="0" applyNumberFormat="1" applyFont="1" applyBorder="1" applyAlignment="1">
      <alignment shrinkToFit="1"/>
    </xf>
    <xf numFmtId="0" fontId="10" fillId="0" borderId="8" xfId="4" applyFont="1" applyBorder="1" applyAlignment="1"/>
    <xf numFmtId="0" fontId="0" fillId="0" borderId="8" xfId="0" applyBorder="1" applyAlignment="1">
      <alignment shrinkToFit="1"/>
    </xf>
    <xf numFmtId="0" fontId="0" fillId="0" borderId="19" xfId="0" applyBorder="1" applyAlignment="1">
      <alignment shrinkToFit="1"/>
    </xf>
    <xf numFmtId="3" fontId="21" fillId="0" borderId="40" xfId="0" applyNumberFormat="1" applyFont="1" applyBorder="1" applyAlignment="1">
      <alignment shrinkToFit="1"/>
    </xf>
    <xf numFmtId="3" fontId="10" fillId="6" borderId="40" xfId="0" applyNumberFormat="1" applyFont="1" applyFill="1" applyBorder="1" applyAlignment="1">
      <alignment shrinkToFit="1"/>
    </xf>
    <xf numFmtId="0" fontId="10" fillId="0" borderId="0" xfId="4" applyFont="1" applyBorder="1" applyAlignment="1"/>
    <xf numFmtId="0" fontId="0" fillId="0" borderId="0" xfId="0" applyBorder="1" applyAlignment="1">
      <alignment shrinkToFit="1"/>
    </xf>
    <xf numFmtId="3" fontId="21" fillId="0" borderId="0" xfId="0" applyNumberFormat="1" applyFont="1" applyBorder="1" applyAlignment="1">
      <alignment shrinkToFit="1"/>
    </xf>
    <xf numFmtId="0" fontId="7" fillId="6" borderId="0" xfId="0" applyFont="1" applyFill="1" applyAlignment="1">
      <alignment wrapText="1" shrinkToFit="1"/>
    </xf>
    <xf numFmtId="0" fontId="7" fillId="6" borderId="25" xfId="0" applyFont="1" applyFill="1" applyBorder="1" applyAlignment="1">
      <alignment wrapText="1" shrinkToFit="1"/>
    </xf>
    <xf numFmtId="0" fontId="21" fillId="6" borderId="0" xfId="0" applyFont="1" applyFill="1" applyAlignment="1">
      <alignment vertical="center" wrapText="1"/>
    </xf>
    <xf numFmtId="0" fontId="10" fillId="6" borderId="7" xfId="0" applyFont="1" applyFill="1" applyBorder="1" applyAlignment="1">
      <alignment vertical="center" wrapText="1"/>
    </xf>
    <xf numFmtId="165" fontId="21" fillId="6" borderId="37" xfId="4" applyNumberFormat="1" applyFont="1" applyFill="1" applyBorder="1" applyAlignment="1">
      <alignment vertical="center" shrinkToFit="1"/>
    </xf>
    <xf numFmtId="0" fontId="10" fillId="6" borderId="8" xfId="0" applyFont="1" applyFill="1" applyBorder="1" applyAlignment="1">
      <alignment vertical="center"/>
    </xf>
    <xf numFmtId="0" fontId="10" fillId="6" borderId="8" xfId="4" applyFont="1" applyFill="1" applyBorder="1" applyAlignment="1">
      <alignment vertical="center"/>
    </xf>
    <xf numFmtId="0" fontId="10" fillId="6" borderId="19" xfId="4" applyFont="1" applyFill="1" applyBorder="1" applyAlignment="1">
      <alignment vertical="center"/>
    </xf>
    <xf numFmtId="165" fontId="21" fillId="6" borderId="38" xfId="4" applyNumberFormat="1" applyFont="1" applyFill="1" applyBorder="1" applyAlignment="1">
      <alignment vertical="center" shrinkToFit="1"/>
    </xf>
    <xf numFmtId="0" fontId="10" fillId="6" borderId="7" xfId="4" applyFont="1" applyFill="1" applyBorder="1" applyAlignment="1">
      <alignment vertical="center"/>
    </xf>
    <xf numFmtId="0" fontId="10" fillId="6" borderId="24" xfId="4" applyFont="1" applyFill="1" applyBorder="1" applyAlignment="1">
      <alignment vertical="center"/>
    </xf>
    <xf numFmtId="0" fontId="10" fillId="6" borderId="52" xfId="0" applyFont="1" applyFill="1" applyBorder="1"/>
    <xf numFmtId="0" fontId="33" fillId="0" borderId="8" xfId="0" applyFont="1" applyBorder="1" applyAlignment="1">
      <alignment horizontal="left" vertical="center" indent="2"/>
    </xf>
    <xf numFmtId="0" fontId="10" fillId="0" borderId="7" xfId="0" applyFont="1" applyBorder="1" applyAlignment="1">
      <alignment vertical="center"/>
    </xf>
    <xf numFmtId="0" fontId="10" fillId="0" borderId="7" xfId="0" applyFont="1" applyBorder="1" applyAlignment="1"/>
    <xf numFmtId="0" fontId="10" fillId="0" borderId="24" xfId="4" applyFont="1" applyBorder="1" applyAlignment="1"/>
    <xf numFmtId="165" fontId="21" fillId="0" borderId="40" xfId="4" applyNumberFormat="1" applyFont="1" applyBorder="1" applyAlignment="1">
      <alignment vertical="center" shrinkToFit="1"/>
    </xf>
    <xf numFmtId="0" fontId="10" fillId="0" borderId="0" xfId="0" applyFont="1" applyBorder="1" applyAlignment="1">
      <alignment vertical="center"/>
    </xf>
    <xf numFmtId="0" fontId="10" fillId="0" borderId="0" xfId="0" applyFont="1" applyBorder="1" applyAlignment="1"/>
    <xf numFmtId="165" fontId="21" fillId="0" borderId="0" xfId="4" applyNumberFormat="1" applyFont="1" applyBorder="1" applyAlignment="1">
      <alignment vertical="center" shrinkToFit="1"/>
    </xf>
    <xf numFmtId="0" fontId="10" fillId="6" borderId="7" xfId="0" quotePrefix="1" applyFont="1" applyFill="1" applyBorder="1"/>
    <xf numFmtId="0" fontId="10" fillId="6" borderId="8" xfId="0" quotePrefix="1" applyFont="1" applyFill="1" applyBorder="1"/>
    <xf numFmtId="3" fontId="21" fillId="6" borderId="39" xfId="0" applyNumberFormat="1" applyFont="1" applyFill="1" applyBorder="1" applyAlignment="1">
      <alignment shrinkToFit="1"/>
    </xf>
    <xf numFmtId="3" fontId="21" fillId="6" borderId="10" xfId="0" applyNumberFormat="1" applyFont="1" applyFill="1" applyBorder="1" applyAlignment="1">
      <alignment shrinkToFit="1"/>
    </xf>
    <xf numFmtId="0" fontId="79" fillId="6" borderId="0" xfId="0" applyFont="1" applyFill="1" applyBorder="1" applyAlignment="1">
      <alignment horizontal="center"/>
    </xf>
    <xf numFmtId="0" fontId="78" fillId="6" borderId="0" xfId="0" applyFont="1" applyFill="1" applyBorder="1"/>
    <xf numFmtId="3" fontId="10" fillId="6" borderId="0" xfId="0" applyNumberFormat="1" applyFont="1" applyFill="1" applyBorder="1" applyAlignment="1">
      <alignment horizontal="left" vertical="center" shrinkToFit="1"/>
    </xf>
    <xf numFmtId="2" fontId="23" fillId="6" borderId="0" xfId="4" applyNumberFormat="1" applyFont="1" applyFill="1" applyAlignment="1">
      <alignment wrapText="1"/>
    </xf>
    <xf numFmtId="2" fontId="11" fillId="6" borderId="0" xfId="0" applyNumberFormat="1" applyFont="1" applyFill="1" applyAlignment="1">
      <alignment wrapText="1"/>
    </xf>
    <xf numFmtId="2" fontId="20" fillId="6" borderId="0" xfId="0" applyNumberFormat="1" applyFont="1" applyFill="1" applyBorder="1" applyAlignment="1">
      <alignment wrapText="1"/>
    </xf>
    <xf numFmtId="2" fontId="10" fillId="6" borderId="7" xfId="0" applyNumberFormat="1" applyFont="1" applyFill="1" applyBorder="1" applyAlignment="1">
      <alignment wrapText="1"/>
    </xf>
    <xf numFmtId="0" fontId="10" fillId="6" borderId="8" xfId="0" applyFont="1" applyFill="1" applyBorder="1" applyAlignment="1">
      <alignment shrinkToFit="1"/>
    </xf>
    <xf numFmtId="0" fontId="10" fillId="6" borderId="0" xfId="0" applyFont="1" applyFill="1" applyBorder="1" applyAlignment="1">
      <alignment horizontal="left"/>
    </xf>
    <xf numFmtId="3" fontId="10" fillId="6" borderId="5" xfId="0" applyNumberFormat="1" applyFont="1" applyFill="1" applyBorder="1" applyAlignment="1">
      <alignment shrinkToFit="1"/>
    </xf>
    <xf numFmtId="0" fontId="7" fillId="6" borderId="0" xfId="0" applyFont="1" applyFill="1" applyBorder="1" applyAlignment="1">
      <alignment horizontal="left"/>
    </xf>
    <xf numFmtId="0" fontId="11" fillId="6" borderId="48" xfId="0" applyFont="1" applyFill="1" applyBorder="1"/>
    <xf numFmtId="0" fontId="33" fillId="6" borderId="48" xfId="0" applyFont="1" applyFill="1" applyBorder="1"/>
    <xf numFmtId="3" fontId="10" fillId="6" borderId="48" xfId="0" applyNumberFormat="1" applyFont="1" applyFill="1" applyBorder="1" applyAlignment="1">
      <alignment shrinkToFit="1"/>
    </xf>
    <xf numFmtId="0" fontId="33" fillId="6" borderId="50" xfId="0" applyFont="1" applyFill="1" applyBorder="1"/>
    <xf numFmtId="0" fontId="10" fillId="6" borderId="50" xfId="0" applyFont="1" applyFill="1" applyBorder="1" applyAlignment="1">
      <alignment wrapText="1"/>
    </xf>
    <xf numFmtId="3" fontId="10" fillId="6" borderId="50" xfId="0" applyNumberFormat="1" applyFont="1" applyFill="1" applyBorder="1" applyAlignment="1">
      <alignment shrinkToFit="1"/>
    </xf>
    <xf numFmtId="0" fontId="10" fillId="6" borderId="8" xfId="0" quotePrefix="1" applyFont="1" applyFill="1" applyBorder="1" applyAlignment="1">
      <alignment horizontal="left"/>
    </xf>
    <xf numFmtId="0" fontId="10" fillId="6" borderId="46" xfId="0" quotePrefix="1" applyFont="1" applyFill="1" applyBorder="1" applyAlignment="1">
      <alignment horizontal="left"/>
    </xf>
    <xf numFmtId="0" fontId="79" fillId="6" borderId="0" xfId="0" applyFont="1" applyFill="1" applyBorder="1"/>
    <xf numFmtId="0" fontId="10" fillId="6" borderId="8" xfId="0" applyFont="1" applyFill="1" applyBorder="1" applyAlignment="1">
      <alignment vertical="center" wrapText="1"/>
    </xf>
    <xf numFmtId="0" fontId="56" fillId="6" borderId="7" xfId="0" quotePrefix="1" applyFont="1" applyFill="1" applyBorder="1"/>
    <xf numFmtId="0" fontId="80" fillId="6" borderId="0" xfId="0" applyFont="1" applyFill="1" applyBorder="1"/>
    <xf numFmtId="0" fontId="10" fillId="6" borderId="0" xfId="0" applyFont="1" applyFill="1" applyBorder="1" applyAlignment="1">
      <alignment shrinkToFit="1"/>
    </xf>
    <xf numFmtId="0" fontId="81" fillId="6" borderId="0" xfId="4" applyFont="1" applyFill="1" applyAlignment="1"/>
    <xf numFmtId="0" fontId="23" fillId="6" borderId="0" xfId="4" applyFont="1" applyFill="1" applyBorder="1" applyAlignment="1">
      <alignment wrapText="1"/>
    </xf>
    <xf numFmtId="0" fontId="11" fillId="6" borderId="7" xfId="0" applyFont="1" applyFill="1" applyBorder="1" applyAlignment="1">
      <alignment wrapText="1"/>
    </xf>
    <xf numFmtId="0" fontId="20" fillId="6" borderId="0" xfId="0" applyFont="1" applyFill="1" applyBorder="1" applyAlignment="1">
      <alignment wrapText="1"/>
    </xf>
    <xf numFmtId="49" fontId="78" fillId="6" borderId="0" xfId="0" applyNumberFormat="1" applyFont="1" applyFill="1" applyBorder="1"/>
    <xf numFmtId="0" fontId="10" fillId="6" borderId="0" xfId="0" applyFont="1" applyFill="1" applyBorder="1" applyAlignment="1">
      <alignment wrapText="1" shrinkToFit="1"/>
    </xf>
    <xf numFmtId="0" fontId="10"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10" fillId="6" borderId="0" xfId="0" applyFont="1" applyFill="1" applyBorder="1" applyAlignment="1">
      <alignment vertical="top" wrapText="1" shrinkToFit="1"/>
    </xf>
    <xf numFmtId="0" fontId="33" fillId="6" borderId="7" xfId="0" applyFont="1" applyFill="1" applyBorder="1"/>
    <xf numFmtId="0" fontId="10" fillId="6" borderId="7" xfId="0" applyFont="1" applyFill="1" applyBorder="1" applyAlignment="1">
      <alignment wrapText="1"/>
    </xf>
    <xf numFmtId="0" fontId="82" fillId="6" borderId="0" xfId="0" applyFont="1" applyFill="1" applyBorder="1" applyAlignment="1">
      <alignment horizontal="center"/>
    </xf>
    <xf numFmtId="0" fontId="11" fillId="6" borderId="0" xfId="0" quotePrefix="1" applyFont="1" applyFill="1" applyBorder="1" applyAlignment="1">
      <alignment horizontal="left"/>
    </xf>
    <xf numFmtId="0" fontId="10" fillId="6" borderId="46" xfId="0" applyFont="1" applyFill="1" applyBorder="1"/>
    <xf numFmtId="0" fontId="10" fillId="6" borderId="46" xfId="4" applyFont="1" applyFill="1" applyBorder="1" applyAlignment="1"/>
    <xf numFmtId="3" fontId="10" fillId="6" borderId="46" xfId="4" applyNumberFormat="1" applyFont="1" applyFill="1" applyBorder="1" applyAlignment="1">
      <alignment shrinkToFit="1"/>
    </xf>
    <xf numFmtId="3" fontId="10" fillId="6" borderId="44" xfId="4" applyNumberFormat="1" applyFont="1" applyFill="1" applyBorder="1" applyAlignment="1">
      <alignment shrinkToFit="1"/>
    </xf>
    <xf numFmtId="3" fontId="21" fillId="6" borderId="42" xfId="0" applyNumberFormat="1" applyFont="1" applyFill="1" applyBorder="1" applyAlignment="1">
      <alignment shrinkToFit="1"/>
    </xf>
    <xf numFmtId="165" fontId="10" fillId="6" borderId="0" xfId="4" applyNumberFormat="1" applyFont="1" applyFill="1" applyBorder="1" applyAlignment="1">
      <alignment horizontal="right"/>
    </xf>
    <xf numFmtId="167" fontId="10" fillId="6" borderId="0" xfId="0" applyNumberFormat="1" applyFont="1" applyFill="1" applyBorder="1" applyAlignment="1">
      <alignment horizontal="center"/>
    </xf>
    <xf numFmtId="0" fontId="10" fillId="5" borderId="0" xfId="0" applyFont="1" applyFill="1" applyBorder="1" applyAlignment="1"/>
    <xf numFmtId="0" fontId="10" fillId="5" borderId="0" xfId="0" applyFont="1" applyFill="1" applyAlignment="1"/>
    <xf numFmtId="0" fontId="20" fillId="0" borderId="0" xfId="0" applyFont="1" applyAlignment="1">
      <alignment wrapText="1"/>
    </xf>
    <xf numFmtId="0" fontId="10" fillId="6" borderId="7" xfId="0" applyFont="1" applyFill="1" applyBorder="1" applyAlignment="1">
      <alignment shrinkToFit="1"/>
    </xf>
    <xf numFmtId="0" fontId="11" fillId="6" borderId="0" xfId="4" quotePrefix="1" applyFont="1" applyFill="1" applyBorder="1" applyAlignment="1">
      <alignment horizontal="left"/>
    </xf>
    <xf numFmtId="0" fontId="10" fillId="6" borderId="24" xfId="0" applyFont="1" applyFill="1" applyBorder="1" applyAlignment="1"/>
    <xf numFmtId="0" fontId="10" fillId="6" borderId="19" xfId="0" applyFont="1" applyFill="1" applyBorder="1" applyAlignment="1"/>
    <xf numFmtId="0" fontId="0" fillId="6" borderId="46" xfId="0" applyFill="1" applyBorder="1" applyAlignment="1">
      <alignment wrapText="1"/>
    </xf>
    <xf numFmtId="0" fontId="0" fillId="6" borderId="44" xfId="0" applyFill="1" applyBorder="1" applyAlignment="1">
      <alignment wrapText="1"/>
    </xf>
    <xf numFmtId="0" fontId="0" fillId="6" borderId="7" xfId="0" applyFill="1" applyBorder="1" applyAlignment="1">
      <alignment wrapText="1"/>
    </xf>
    <xf numFmtId="0" fontId="0" fillId="6" borderId="24" xfId="0" applyFill="1" applyBorder="1" applyAlignment="1">
      <alignment wrapText="1"/>
    </xf>
    <xf numFmtId="0" fontId="79" fillId="6" borderId="0" xfId="4" applyFont="1" applyFill="1" applyBorder="1" applyAlignment="1">
      <alignment horizontal="center"/>
    </xf>
    <xf numFmtId="0" fontId="10" fillId="6" borderId="0" xfId="0" quotePrefix="1" applyFont="1" applyFill="1" applyBorder="1"/>
    <xf numFmtId="0" fontId="10" fillId="6" borderId="0" xfId="0" applyFont="1" applyFill="1" applyBorder="1" applyAlignment="1">
      <alignment vertical="center" wrapText="1"/>
    </xf>
    <xf numFmtId="0" fontId="84" fillId="6" borderId="0" xfId="4" applyFont="1" applyFill="1" applyBorder="1" applyAlignment="1"/>
    <xf numFmtId="0" fontId="11" fillId="6" borderId="8" xfId="0" applyFont="1" applyFill="1" applyBorder="1" applyAlignment="1">
      <alignment wrapText="1"/>
    </xf>
    <xf numFmtId="0" fontId="11" fillId="6" borderId="0" xfId="4" applyFont="1" applyFill="1" applyBorder="1" applyAlignment="1">
      <alignment wrapText="1"/>
    </xf>
    <xf numFmtId="0" fontId="11" fillId="6" borderId="0" xfId="0" applyFont="1" applyFill="1" applyBorder="1" applyAlignment="1">
      <alignment wrapText="1"/>
    </xf>
    <xf numFmtId="0" fontId="9" fillId="6" borderId="0" xfId="4" quotePrefix="1" applyFont="1" applyFill="1" applyAlignment="1">
      <alignment horizontal="right"/>
    </xf>
    <xf numFmtId="0" fontId="33" fillId="6" borderId="0" xfId="0" applyFont="1" applyFill="1" applyAlignment="1">
      <alignment vertical="top"/>
    </xf>
    <xf numFmtId="0" fontId="82" fillId="6" borderId="0" xfId="0" applyFont="1" applyFill="1" applyBorder="1"/>
    <xf numFmtId="0" fontId="7" fillId="5" borderId="0" xfId="4" applyFont="1" applyFill="1" applyAlignment="1">
      <alignment wrapText="1"/>
    </xf>
    <xf numFmtId="0" fontId="23" fillId="6" borderId="11" xfId="4" applyFont="1" applyFill="1" applyBorder="1" applyAlignment="1">
      <alignment horizontal="center" vertical="center" wrapText="1"/>
    </xf>
    <xf numFmtId="0" fontId="23" fillId="6" borderId="34" xfId="4" applyFont="1" applyFill="1" applyBorder="1" applyAlignment="1">
      <alignment horizontal="center" vertical="center" wrapText="1"/>
    </xf>
    <xf numFmtId="0" fontId="59" fillId="6" borderId="0" xfId="4" applyFont="1" applyFill="1" applyBorder="1" applyAlignment="1">
      <alignment horizontal="left" vertical="top" wrapText="1"/>
    </xf>
    <xf numFmtId="0" fontId="34" fillId="6" borderId="14" xfId="4" applyFont="1" applyFill="1" applyBorder="1" applyAlignment="1">
      <alignment horizontal="center" vertical="center" wrapText="1"/>
    </xf>
    <xf numFmtId="0" fontId="34" fillId="6" borderId="35" xfId="4" applyFont="1" applyFill="1" applyBorder="1" applyAlignment="1">
      <alignment horizontal="center" vertical="center" wrapText="1"/>
    </xf>
    <xf numFmtId="0" fontId="34" fillId="6" borderId="54" xfId="4" applyFont="1" applyFill="1" applyBorder="1" applyAlignment="1">
      <alignment horizontal="center" vertical="center" wrapText="1"/>
    </xf>
    <xf numFmtId="0" fontId="34" fillId="6" borderId="0" xfId="4" applyFont="1" applyFill="1" applyBorder="1" applyAlignment="1">
      <alignment horizontal="center" vertical="center" wrapText="1"/>
    </xf>
    <xf numFmtId="0" fontId="23" fillId="6" borderId="9" xfId="4" applyFont="1" applyFill="1" applyBorder="1" applyAlignment="1">
      <alignment horizontal="center" vertical="center" wrapText="1"/>
    </xf>
    <xf numFmtId="0" fontId="40" fillId="6" borderId="0" xfId="4" applyFont="1" applyFill="1" applyBorder="1" applyAlignment="1">
      <alignment horizontal="left" vertical="top" wrapText="1"/>
    </xf>
    <xf numFmtId="0" fontId="34" fillId="6" borderId="55" xfId="4" applyFont="1" applyFill="1" applyBorder="1" applyAlignment="1">
      <alignment horizontal="center" vertical="center" wrapText="1"/>
    </xf>
    <xf numFmtId="0" fontId="34" fillId="6" borderId="10" xfId="4" applyFont="1" applyFill="1" applyBorder="1" applyAlignment="1">
      <alignment horizontal="center" wrapText="1"/>
    </xf>
    <xf numFmtId="0" fontId="34" fillId="6" borderId="0" xfId="4" applyFont="1" applyFill="1" applyBorder="1" applyAlignment="1">
      <alignment horizontal="center" wrapText="1"/>
    </xf>
    <xf numFmtId="0" fontId="34" fillId="6" borderId="11" xfId="4" applyFont="1" applyFill="1" applyBorder="1" applyAlignment="1">
      <alignment horizontal="center" wrapText="1"/>
    </xf>
    <xf numFmtId="0" fontId="90" fillId="6" borderId="0" xfId="4" applyFont="1" applyFill="1" applyBorder="1" applyAlignment="1">
      <alignment horizontal="left" vertical="top" wrapText="1"/>
    </xf>
    <xf numFmtId="0" fontId="45" fillId="6" borderId="0" xfId="4" applyFont="1" applyFill="1" applyBorder="1" applyAlignment="1">
      <alignment horizontal="center" vertical="center" wrapText="1"/>
    </xf>
    <xf numFmtId="0" fontId="31" fillId="6" borderId="0" xfId="4" applyFont="1" applyFill="1" applyBorder="1" applyAlignment="1">
      <alignment horizontal="center" vertical="top" wrapText="1"/>
    </xf>
    <xf numFmtId="0" fontId="91" fillId="6" borderId="0" xfId="4" applyFont="1" applyFill="1" applyBorder="1" applyAlignment="1">
      <alignment horizontal="center" vertical="center" wrapText="1"/>
    </xf>
    <xf numFmtId="49" fontId="30" fillId="6" borderId="0" xfId="4" applyNumberFormat="1" applyFont="1" applyFill="1" applyBorder="1" applyAlignment="1"/>
    <xf numFmtId="3" fontId="74" fillId="6" borderId="5" xfId="4" applyNumberFormat="1" applyFont="1" applyFill="1" applyBorder="1" applyAlignment="1">
      <alignment horizontal="center" vertical="center" shrinkToFit="1"/>
    </xf>
    <xf numFmtId="3" fontId="74" fillId="6" borderId="0" xfId="4" applyNumberFormat="1" applyFont="1" applyFill="1" applyBorder="1" applyAlignment="1">
      <alignment horizontal="center" vertical="center" shrinkToFit="1"/>
    </xf>
    <xf numFmtId="3" fontId="92" fillId="6" borderId="5" xfId="4" applyNumberFormat="1" applyFont="1" applyFill="1" applyBorder="1" applyAlignment="1">
      <alignment horizontal="center" vertical="center" shrinkToFit="1"/>
    </xf>
    <xf numFmtId="3" fontId="74" fillId="6" borderId="5" xfId="4" applyNumberFormat="1" applyFont="1" applyFill="1" applyBorder="1" applyAlignment="1">
      <alignment horizontal="right" shrinkToFit="1"/>
    </xf>
    <xf numFmtId="0" fontId="34" fillId="5" borderId="0" xfId="4" applyFont="1" applyFill="1"/>
    <xf numFmtId="165" fontId="93" fillId="6" borderId="2" xfId="4" applyNumberFormat="1" applyFont="1" applyFill="1" applyBorder="1" applyAlignment="1">
      <alignment horizontal="right" shrinkToFit="1"/>
    </xf>
    <xf numFmtId="165" fontId="93" fillId="6" borderId="0" xfId="4" applyNumberFormat="1" applyFont="1" applyFill="1" applyBorder="1" applyAlignment="1">
      <alignment horizontal="right" shrinkToFit="1"/>
    </xf>
    <xf numFmtId="3" fontId="1" fillId="6" borderId="37" xfId="4" applyNumberFormat="1" applyFont="1" applyFill="1" applyBorder="1" applyAlignment="1">
      <alignment horizontal="right" shrinkToFit="1"/>
    </xf>
    <xf numFmtId="3" fontId="1" fillId="6" borderId="15" xfId="4" applyNumberFormat="1" applyFont="1" applyFill="1" applyBorder="1" applyAlignment="1">
      <alignment horizontal="right" shrinkToFit="1"/>
    </xf>
    <xf numFmtId="3" fontId="1" fillId="6" borderId="0" xfId="4" applyNumberFormat="1" applyFont="1" applyFill="1" applyBorder="1" applyAlignment="1">
      <alignment horizontal="right" shrinkToFit="1"/>
    </xf>
    <xf numFmtId="3" fontId="94" fillId="6" borderId="15" xfId="4" applyNumberFormat="1" applyFont="1" applyFill="1" applyBorder="1" applyAlignment="1">
      <alignment horizontal="right" shrinkToFit="1"/>
    </xf>
    <xf numFmtId="49" fontId="10" fillId="6" borderId="8" xfId="4" quotePrefix="1" applyNumberFormat="1" applyFont="1" applyFill="1" applyBorder="1" applyAlignment="1"/>
    <xf numFmtId="3" fontId="1" fillId="6" borderId="38" xfId="4" applyNumberFormat="1" applyFont="1" applyFill="1" applyBorder="1" applyAlignment="1">
      <alignment horizontal="right" shrinkToFit="1"/>
    </xf>
    <xf numFmtId="3" fontId="1" fillId="6" borderId="18" xfId="4" applyNumberFormat="1" applyFont="1" applyFill="1" applyBorder="1" applyAlignment="1">
      <alignment horizontal="right" shrinkToFit="1"/>
    </xf>
    <xf numFmtId="3" fontId="94" fillId="6" borderId="18" xfId="4" applyNumberFormat="1" applyFont="1" applyFill="1" applyBorder="1" applyAlignment="1">
      <alignment horizontal="right" shrinkToFit="1"/>
    </xf>
    <xf numFmtId="49" fontId="10" fillId="6" borderId="8" xfId="4" quotePrefix="1" applyNumberFormat="1" applyFont="1" applyFill="1" applyBorder="1" applyAlignment="1">
      <alignment horizontal="left"/>
    </xf>
    <xf numFmtId="3" fontId="1" fillId="6" borderId="42" xfId="4" applyNumberFormat="1" applyFont="1" applyFill="1" applyBorder="1" applyAlignment="1">
      <alignment horizontal="right" shrinkToFit="1"/>
    </xf>
    <xf numFmtId="3" fontId="1" fillId="6" borderId="41" xfId="4" applyNumberFormat="1" applyFont="1" applyFill="1" applyBorder="1" applyAlignment="1">
      <alignment horizontal="right" shrinkToFit="1"/>
    </xf>
    <xf numFmtId="3" fontId="94" fillId="6" borderId="41" xfId="4" applyNumberFormat="1" applyFont="1" applyFill="1" applyBorder="1" applyAlignment="1">
      <alignment horizontal="right" shrinkToFit="1"/>
    </xf>
    <xf numFmtId="3" fontId="1" fillId="6" borderId="40" xfId="4" applyNumberFormat="1" applyFont="1" applyFill="1" applyBorder="1" applyAlignment="1">
      <alignment horizontal="right" shrinkToFit="1"/>
    </xf>
    <xf numFmtId="3" fontId="1" fillId="6" borderId="20" xfId="4" applyNumberFormat="1" applyFont="1" applyFill="1" applyBorder="1" applyAlignment="1">
      <alignment horizontal="right" shrinkToFit="1"/>
    </xf>
    <xf numFmtId="3" fontId="94" fillId="6" borderId="20" xfId="4" applyNumberFormat="1" applyFont="1" applyFill="1" applyBorder="1" applyAlignment="1">
      <alignment horizontal="right" shrinkToFit="1"/>
    </xf>
    <xf numFmtId="3" fontId="95" fillId="6" borderId="5" xfId="4" applyNumberFormat="1" applyFont="1" applyFill="1" applyBorder="1" applyAlignment="1">
      <alignment horizontal="right" shrinkToFit="1"/>
    </xf>
    <xf numFmtId="3" fontId="10" fillId="6" borderId="37" xfId="4" applyNumberFormat="1" applyFont="1" applyFill="1" applyBorder="1" applyAlignment="1">
      <alignment horizontal="right" shrinkToFit="1"/>
    </xf>
    <xf numFmtId="3" fontId="10" fillId="6" borderId="15" xfId="4" applyNumberFormat="1" applyFont="1" applyFill="1" applyBorder="1" applyAlignment="1">
      <alignment horizontal="right" shrinkToFit="1"/>
    </xf>
    <xf numFmtId="3" fontId="10" fillId="6" borderId="0" xfId="4" applyNumberFormat="1" applyFont="1" applyFill="1" applyBorder="1" applyAlignment="1">
      <alignment horizontal="right" shrinkToFit="1"/>
    </xf>
    <xf numFmtId="3" fontId="10" fillId="6" borderId="38" xfId="4" applyNumberFormat="1" applyFont="1" applyFill="1" applyBorder="1" applyAlignment="1">
      <alignment horizontal="right" shrinkToFit="1"/>
    </xf>
    <xf numFmtId="3" fontId="10" fillId="6" borderId="18" xfId="4" applyNumberFormat="1" applyFont="1" applyFill="1" applyBorder="1" applyAlignment="1">
      <alignment horizontal="right" shrinkToFit="1"/>
    </xf>
    <xf numFmtId="3" fontId="10" fillId="6" borderId="40" xfId="4" applyNumberFormat="1" applyFont="1" applyFill="1" applyBorder="1" applyAlignment="1">
      <alignment horizontal="right" shrinkToFit="1"/>
    </xf>
    <xf numFmtId="3" fontId="10" fillId="6" borderId="20" xfId="4" applyNumberFormat="1" applyFont="1" applyFill="1" applyBorder="1" applyAlignment="1">
      <alignment horizontal="right" shrinkToFit="1"/>
    </xf>
    <xf numFmtId="3" fontId="84" fillId="6" borderId="15" xfId="4" applyNumberFormat="1" applyFont="1" applyFill="1" applyBorder="1" applyAlignment="1">
      <alignment horizontal="right" shrinkToFit="1"/>
    </xf>
    <xf numFmtId="0" fontId="10" fillId="6" borderId="8" xfId="4" quotePrefix="1" applyFont="1" applyFill="1" applyBorder="1"/>
    <xf numFmtId="0" fontId="56" fillId="6" borderId="8" xfId="4" quotePrefix="1" applyFont="1" applyFill="1" applyBorder="1"/>
    <xf numFmtId="3" fontId="10" fillId="6" borderId="16" xfId="4" applyNumberFormat="1" applyFont="1" applyFill="1" applyBorder="1" applyAlignment="1">
      <alignment horizontal="right" shrinkToFit="1"/>
    </xf>
    <xf numFmtId="3" fontId="84" fillId="6" borderId="16" xfId="4" applyNumberFormat="1" applyFont="1" applyFill="1" applyBorder="1" applyAlignment="1">
      <alignment horizontal="right" shrinkToFit="1"/>
    </xf>
    <xf numFmtId="3" fontId="94" fillId="6" borderId="16" xfId="4" applyNumberFormat="1" applyFont="1" applyFill="1" applyBorder="1" applyAlignment="1">
      <alignment horizontal="right" shrinkToFit="1"/>
    </xf>
    <xf numFmtId="3" fontId="1" fillId="6" borderId="16" xfId="4" applyNumberFormat="1" applyFont="1" applyFill="1" applyBorder="1" applyAlignment="1">
      <alignment horizontal="right" shrinkToFit="1"/>
    </xf>
    <xf numFmtId="49" fontId="96" fillId="6" borderId="0" xfId="4" applyNumberFormat="1" applyFont="1" applyFill="1" applyBorder="1" applyAlignment="1">
      <alignment wrapText="1"/>
    </xf>
    <xf numFmtId="3" fontId="74" fillId="6" borderId="1" xfId="4" applyNumberFormat="1" applyFont="1" applyFill="1" applyBorder="1" applyAlignment="1">
      <alignment horizontal="center" vertical="center" shrinkToFit="1"/>
    </xf>
    <xf numFmtId="3" fontId="92" fillId="6" borderId="1" xfId="4" applyNumberFormat="1" applyFont="1" applyFill="1" applyBorder="1" applyAlignment="1">
      <alignment horizontal="center" vertical="center" shrinkToFit="1"/>
    </xf>
    <xf numFmtId="3" fontId="34" fillId="5" borderId="0" xfId="4" applyNumberFormat="1" applyFont="1" applyFill="1"/>
    <xf numFmtId="3" fontId="34" fillId="5" borderId="0" xfId="4" applyNumberFormat="1" applyFont="1" applyFill="1" applyBorder="1"/>
    <xf numFmtId="0" fontId="34" fillId="5" borderId="0" xfId="4" applyFont="1" applyFill="1" applyBorder="1"/>
    <xf numFmtId="0" fontId="0" fillId="6" borderId="0" xfId="0" applyFill="1" applyBorder="1" applyAlignment="1">
      <alignment wrapText="1"/>
    </xf>
    <xf numFmtId="0" fontId="10" fillId="6" borderId="0" xfId="4" applyFont="1" applyFill="1" applyBorder="1" applyAlignment="1">
      <alignment horizontal="left"/>
    </xf>
    <xf numFmtId="0" fontId="10" fillId="6" borderId="0" xfId="4" applyFont="1" applyFill="1" applyBorder="1" applyAlignment="1">
      <alignment horizontal="center"/>
    </xf>
    <xf numFmtId="0" fontId="8" fillId="6" borderId="0" xfId="4" applyFont="1" applyFill="1"/>
    <xf numFmtId="0" fontId="58" fillId="6" borderId="0" xfId="4" applyFont="1" applyFill="1" applyAlignment="1"/>
    <xf numFmtId="0" fontId="97" fillId="6" borderId="0" xfId="4" applyFont="1" applyFill="1" applyAlignment="1">
      <alignment horizontal="left" vertical="top"/>
    </xf>
    <xf numFmtId="0" fontId="7" fillId="6" borderId="0" xfId="4" applyFont="1" applyFill="1" applyAlignment="1">
      <alignment vertical="top"/>
    </xf>
    <xf numFmtId="0" fontId="34" fillId="6" borderId="0" xfId="4" applyFont="1" applyFill="1" applyAlignment="1">
      <alignment vertical="top"/>
    </xf>
    <xf numFmtId="0" fontId="0" fillId="6" borderId="0" xfId="0" applyFill="1" applyAlignment="1">
      <alignment vertical="top" wrapText="1"/>
    </xf>
    <xf numFmtId="0" fontId="0" fillId="6" borderId="0" xfId="0" applyFill="1" applyAlignment="1">
      <alignment vertical="top"/>
    </xf>
    <xf numFmtId="0" fontId="10" fillId="6" borderId="0" xfId="0" applyFont="1" applyFill="1" applyAlignment="1"/>
    <xf numFmtId="0" fontId="0" fillId="6" borderId="0" xfId="0" applyFill="1" applyAlignment="1"/>
    <xf numFmtId="0" fontId="1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7" fillId="6" borderId="1" xfId="4" applyFont="1" applyFill="1" applyBorder="1" applyAlignment="1"/>
    <xf numFmtId="0" fontId="0" fillId="6" borderId="2" xfId="0" applyFill="1" applyBorder="1" applyAlignment="1"/>
    <xf numFmtId="0" fontId="0" fillId="6" borderId="3" xfId="0" applyFill="1" applyBorder="1" applyAlignment="1"/>
    <xf numFmtId="0" fontId="14" fillId="6" borderId="0" xfId="0" applyFont="1" applyFill="1" applyBorder="1" applyAlignment="1">
      <alignment horizontal="center" vertical="center" wrapText="1"/>
    </xf>
    <xf numFmtId="0" fontId="15" fillId="6" borderId="0" xfId="0" applyFont="1" applyFill="1" applyAlignment="1">
      <alignment horizontal="center" vertical="center" wrapText="1"/>
    </xf>
    <xf numFmtId="0" fontId="14" fillId="6" borderId="0" xfId="0" applyFont="1" applyFill="1" applyBorder="1" applyAlignment="1">
      <alignment horizontal="center" vertical="center" shrinkToFit="1"/>
    </xf>
    <xf numFmtId="0" fontId="0" fillId="6" borderId="0" xfId="0" applyFill="1" applyAlignment="1">
      <alignment horizontal="center" vertical="center" shrinkToFit="1"/>
    </xf>
    <xf numFmtId="0" fontId="17" fillId="6" borderId="0" xfId="4" applyFont="1" applyFill="1" applyAlignment="1">
      <alignment horizontal="center" vertical="center"/>
    </xf>
    <xf numFmtId="0" fontId="10" fillId="6" borderId="0" xfId="4" applyFont="1" applyFill="1" applyAlignment="1">
      <alignment horizontal="center" vertical="center" wrapText="1"/>
    </xf>
    <xf numFmtId="0" fontId="18" fillId="6" borderId="0" xfId="0" applyFont="1" applyFill="1" applyAlignment="1"/>
    <xf numFmtId="0" fontId="10" fillId="6" borderId="0" xfId="4" applyFont="1" applyFill="1" applyAlignment="1">
      <alignment horizontal="center" vertical="center"/>
    </xf>
    <xf numFmtId="0" fontId="18" fillId="0" borderId="0" xfId="0" applyFont="1" applyAlignment="1">
      <alignment horizontal="center" vertical="center"/>
    </xf>
    <xf numFmtId="0" fontId="11" fillId="6" borderId="0" xfId="0" applyFont="1" applyFill="1" applyAlignment="1"/>
    <xf numFmtId="164" fontId="13" fillId="6" borderId="1" xfId="4" applyNumberFormat="1" applyFont="1" applyFill="1" applyBorder="1" applyAlignment="1">
      <alignment horizontal="center" vertical="center"/>
    </xf>
    <xf numFmtId="0" fontId="0" fillId="6" borderId="2" xfId="0" applyFill="1" applyBorder="1" applyAlignment="1">
      <alignment horizontal="center" vertical="center"/>
    </xf>
    <xf numFmtId="0" fontId="23" fillId="6" borderId="0" xfId="0" applyFont="1" applyFill="1" applyAlignment="1">
      <alignment vertical="center"/>
    </xf>
    <xf numFmtId="0" fontId="0" fillId="6" borderId="0" xfId="0" applyFill="1" applyAlignment="1">
      <alignment vertical="center"/>
    </xf>
    <xf numFmtId="0" fontId="25" fillId="6" borderId="0" xfId="4" applyFont="1" applyFill="1" applyAlignment="1">
      <alignment vertical="center" wrapText="1"/>
    </xf>
    <xf numFmtId="0" fontId="26" fillId="6" borderId="0" xfId="0" applyFont="1" applyFill="1" applyAlignment="1">
      <alignment vertical="center"/>
    </xf>
    <xf numFmtId="0" fontId="10" fillId="5" borderId="0" xfId="0" quotePrefix="1" applyFont="1" applyFill="1" applyBorder="1" applyAlignment="1">
      <alignment wrapText="1"/>
    </xf>
    <xf numFmtId="0" fontId="10" fillId="6" borderId="0" xfId="4" quotePrefix="1" applyFont="1" applyFill="1" applyAlignment="1">
      <alignment horizontal="left"/>
    </xf>
    <xf numFmtId="0" fontId="18" fillId="6" borderId="27" xfId="0" applyFont="1" applyFill="1" applyBorder="1" applyAlignment="1"/>
    <xf numFmtId="0" fontId="21" fillId="6" borderId="31" xfId="4" applyFont="1" applyFill="1" applyBorder="1" applyAlignment="1"/>
    <xf numFmtId="0" fontId="20" fillId="6" borderId="32" xfId="0" applyFont="1" applyFill="1" applyBorder="1" applyAlignment="1"/>
    <xf numFmtId="0" fontId="21" fillId="6" borderId="32" xfId="4" applyFont="1" applyFill="1" applyBorder="1" applyAlignment="1">
      <alignment horizontal="center" wrapText="1"/>
    </xf>
    <xf numFmtId="0" fontId="20" fillId="6" borderId="32" xfId="0" applyFont="1" applyFill="1" applyBorder="1" applyAlignment="1">
      <alignment horizontal="center" wrapText="1"/>
    </xf>
    <xf numFmtId="0" fontId="20" fillId="6" borderId="33" xfId="0" applyFont="1" applyFill="1" applyBorder="1" applyAlignment="1">
      <alignment horizontal="center" wrapText="1"/>
    </xf>
    <xf numFmtId="0" fontId="7" fillId="5" borderId="0" xfId="0" quotePrefix="1" applyFont="1" applyFill="1" applyBorder="1" applyAlignment="1">
      <alignment wrapText="1"/>
    </xf>
    <xf numFmtId="0" fontId="10" fillId="6" borderId="0" xfId="0" applyFont="1" applyFill="1" applyAlignment="1">
      <alignment vertical="center"/>
    </xf>
    <xf numFmtId="0" fontId="18" fillId="6" borderId="0" xfId="0" applyFont="1" applyFill="1" applyAlignment="1">
      <alignment vertical="center"/>
    </xf>
    <xf numFmtId="0" fontId="21" fillId="6" borderId="23" xfId="0" applyFont="1" applyFill="1" applyBorder="1" applyAlignment="1">
      <alignment vertical="center"/>
    </xf>
    <xf numFmtId="0" fontId="0" fillId="6" borderId="23" xfId="0" applyFill="1" applyBorder="1" applyAlignment="1"/>
    <xf numFmtId="0" fontId="10" fillId="6" borderId="0" xfId="0" quotePrefix="1" applyFont="1" applyFill="1" applyBorder="1" applyAlignment="1">
      <alignment wrapText="1"/>
    </xf>
    <xf numFmtId="0" fontId="10" fillId="6" borderId="25" xfId="0" quotePrefix="1" applyFont="1" applyFill="1" applyBorder="1" applyAlignment="1">
      <alignment wrapText="1"/>
    </xf>
    <xf numFmtId="0" fontId="10" fillId="6" borderId="7" xfId="0" quotePrefix="1" applyFont="1" applyFill="1" applyBorder="1" applyAlignment="1">
      <alignment wrapText="1"/>
    </xf>
    <xf numFmtId="0" fontId="10" fillId="6" borderId="24" xfId="0" quotePrefix="1" applyFont="1" applyFill="1" applyBorder="1" applyAlignment="1">
      <alignment wrapText="1"/>
    </xf>
    <xf numFmtId="0" fontId="21" fillId="6" borderId="9" xfId="4" applyFont="1" applyFill="1" applyBorder="1" applyAlignment="1">
      <alignment horizontal="right" vertical="center" indent="1"/>
    </xf>
    <xf numFmtId="0" fontId="21" fillId="6" borderId="10" xfId="4" applyFont="1" applyFill="1" applyBorder="1" applyAlignment="1">
      <alignment horizontal="right" vertical="center" indent="1"/>
    </xf>
    <xf numFmtId="0" fontId="21" fillId="6" borderId="11" xfId="4" applyFont="1" applyFill="1" applyBorder="1" applyAlignment="1">
      <alignment horizontal="right" vertical="center" indent="1"/>
    </xf>
    <xf numFmtId="0" fontId="21" fillId="6" borderId="12" xfId="4" applyFont="1" applyFill="1" applyBorder="1" applyAlignment="1">
      <alignment horizontal="right" vertical="center" indent="1"/>
    </xf>
    <xf numFmtId="0" fontId="21" fillId="6" borderId="13" xfId="4" applyFont="1" applyFill="1" applyBorder="1" applyAlignment="1">
      <alignment horizontal="right" vertical="center" indent="1"/>
    </xf>
    <xf numFmtId="0" fontId="21" fillId="6" borderId="14" xfId="4" applyFont="1" applyFill="1" applyBorder="1" applyAlignment="1">
      <alignment horizontal="right" vertical="center" indent="1"/>
    </xf>
    <xf numFmtId="165" fontId="21" fillId="6" borderId="1" xfId="0" applyNumberFormat="1" applyFont="1" applyFill="1" applyBorder="1" applyAlignment="1">
      <alignment horizontal="right" indent="1"/>
    </xf>
    <xf numFmtId="165" fontId="21" fillId="6" borderId="2" xfId="0" applyNumberFormat="1" applyFont="1" applyFill="1" applyBorder="1" applyAlignment="1">
      <alignment horizontal="right" indent="1"/>
    </xf>
    <xf numFmtId="165" fontId="21" fillId="6" borderId="3" xfId="0" applyNumberFormat="1" applyFont="1" applyFill="1" applyBorder="1" applyAlignment="1">
      <alignment horizontal="right" indent="1"/>
    </xf>
    <xf numFmtId="0" fontId="21" fillId="6" borderId="15" xfId="0" applyFont="1" applyFill="1" applyBorder="1" applyAlignment="1">
      <alignment horizontal="right" indent="1"/>
    </xf>
    <xf numFmtId="0" fontId="21" fillId="6" borderId="16" xfId="0" applyFont="1" applyFill="1" applyBorder="1" applyAlignment="1">
      <alignment horizontal="right" indent="1"/>
    </xf>
    <xf numFmtId="0" fontId="21" fillId="6" borderId="17" xfId="0" applyFont="1" applyFill="1" applyBorder="1" applyAlignment="1">
      <alignment horizontal="right" indent="1"/>
    </xf>
    <xf numFmtId="0" fontId="10" fillId="6" borderId="8" xfId="0" quotePrefix="1" applyFont="1" applyFill="1" applyBorder="1" applyAlignment="1">
      <alignment wrapText="1"/>
    </xf>
    <xf numFmtId="0" fontId="10" fillId="6" borderId="19" xfId="0" quotePrefix="1" applyFont="1" applyFill="1" applyBorder="1" applyAlignment="1">
      <alignment wrapText="1"/>
    </xf>
    <xf numFmtId="0" fontId="21" fillId="6" borderId="18" xfId="0" applyFont="1" applyFill="1" applyBorder="1" applyAlignment="1">
      <alignment horizontal="right" indent="1"/>
    </xf>
    <xf numFmtId="0" fontId="21" fillId="6" borderId="8" xfId="0" applyFont="1" applyFill="1" applyBorder="1" applyAlignment="1">
      <alignment horizontal="right" indent="1"/>
    </xf>
    <xf numFmtId="0" fontId="21" fillId="6" borderId="19" xfId="0" applyFont="1" applyFill="1" applyBorder="1" applyAlignment="1">
      <alignment horizontal="right" indent="1"/>
    </xf>
    <xf numFmtId="0" fontId="21" fillId="6" borderId="20" xfId="0" applyFont="1" applyFill="1" applyBorder="1" applyAlignment="1">
      <alignment horizontal="right" indent="1"/>
    </xf>
    <xf numFmtId="0" fontId="21" fillId="6" borderId="21" xfId="0" applyFont="1" applyFill="1" applyBorder="1" applyAlignment="1">
      <alignment horizontal="right" indent="1"/>
    </xf>
    <xf numFmtId="0" fontId="21" fillId="6" borderId="22" xfId="0" applyFont="1" applyFill="1" applyBorder="1" applyAlignment="1">
      <alignment horizontal="right" indent="1"/>
    </xf>
    <xf numFmtId="0" fontId="7" fillId="6" borderId="8" xfId="0" applyFont="1" applyFill="1" applyBorder="1" applyAlignment="1"/>
    <xf numFmtId="0" fontId="23" fillId="6" borderId="9" xfId="4" applyFont="1" applyFill="1" applyBorder="1" applyAlignment="1">
      <alignment horizontal="center" vertical="center" wrapText="1"/>
    </xf>
    <xf numFmtId="0" fontId="23" fillId="6" borderId="10" xfId="4" applyFont="1" applyFill="1" applyBorder="1" applyAlignment="1">
      <alignment horizontal="center" vertical="center" wrapText="1"/>
    </xf>
    <xf numFmtId="0" fontId="23" fillId="6" borderId="11" xfId="4" applyFont="1" applyFill="1" applyBorder="1" applyAlignment="1">
      <alignment horizontal="center" vertical="center" wrapText="1"/>
    </xf>
    <xf numFmtId="0" fontId="23" fillId="6" borderId="12" xfId="4" applyFont="1" applyFill="1" applyBorder="1" applyAlignment="1">
      <alignment horizontal="center" vertical="center" wrapText="1"/>
    </xf>
    <xf numFmtId="0" fontId="23" fillId="6" borderId="13" xfId="4" applyFont="1" applyFill="1" applyBorder="1" applyAlignment="1">
      <alignment horizontal="center" vertical="center" wrapText="1"/>
    </xf>
    <xf numFmtId="0" fontId="23" fillId="6" borderId="14" xfId="4" applyFont="1" applyFill="1" applyBorder="1" applyAlignment="1">
      <alignment horizontal="center" vertical="center" wrapText="1"/>
    </xf>
    <xf numFmtId="0" fontId="9" fillId="6" borderId="0" xfId="0" applyFont="1" applyFill="1" applyBorder="1" applyAlignment="1">
      <alignment horizontal="justify" vertical="center" wrapText="1"/>
    </xf>
    <xf numFmtId="165" fontId="21" fillId="6" borderId="0" xfId="4" applyNumberFormat="1" applyFont="1" applyFill="1" applyBorder="1" applyAlignment="1">
      <alignment horizontal="right" vertical="center" indent="1"/>
    </xf>
    <xf numFmtId="0" fontId="7" fillId="6" borderId="20" xfId="0" applyFont="1" applyFill="1" applyBorder="1" applyAlignment="1"/>
    <xf numFmtId="0" fontId="7" fillId="6" borderId="21" xfId="0" applyFont="1" applyFill="1" applyBorder="1" applyAlignment="1"/>
    <xf numFmtId="0" fontId="7" fillId="6" borderId="22" xfId="0" applyFont="1" applyFill="1" applyBorder="1" applyAlignment="1"/>
    <xf numFmtId="0" fontId="7" fillId="6" borderId="20" xfId="0" applyFont="1" applyFill="1" applyBorder="1" applyAlignment="1">
      <alignment horizontal="left" indent="1"/>
    </xf>
    <xf numFmtId="0" fontId="7" fillId="6" borderId="21" xfId="0" applyFont="1" applyFill="1" applyBorder="1" applyAlignment="1">
      <alignment horizontal="left" indent="1"/>
    </xf>
    <xf numFmtId="0" fontId="7" fillId="6" borderId="22" xfId="0" applyFont="1" applyFill="1" applyBorder="1" applyAlignment="1">
      <alignment horizontal="left" indent="1"/>
    </xf>
    <xf numFmtId="0" fontId="7" fillId="6" borderId="7" xfId="0" applyFont="1" applyFill="1" applyBorder="1" applyAlignment="1"/>
    <xf numFmtId="0" fontId="10" fillId="6" borderId="0" xfId="0" applyFont="1" applyFill="1" applyAlignment="1">
      <alignment vertical="center" wrapText="1"/>
    </xf>
    <xf numFmtId="0" fontId="0" fillId="6" borderId="0" xfId="0" applyFill="1" applyAlignment="1">
      <alignment vertical="center" wrapText="1"/>
    </xf>
    <xf numFmtId="0" fontId="7" fillId="6" borderId="18" xfId="0" applyFont="1" applyFill="1" applyBorder="1" applyAlignment="1"/>
    <xf numFmtId="0" fontId="7" fillId="6" borderId="19" xfId="0" applyFont="1" applyFill="1" applyBorder="1" applyAlignment="1"/>
    <xf numFmtId="0" fontId="7" fillId="6" borderId="18" xfId="0" applyFont="1" applyFill="1" applyBorder="1" applyAlignment="1">
      <alignment horizontal="left" indent="1"/>
    </xf>
    <xf numFmtId="0" fontId="7" fillId="6" borderId="8" xfId="0" applyFont="1" applyFill="1" applyBorder="1" applyAlignment="1">
      <alignment horizontal="left" indent="1"/>
    </xf>
    <xf numFmtId="0" fontId="7" fillId="6" borderId="19" xfId="0" applyFont="1" applyFill="1" applyBorder="1" applyAlignment="1">
      <alignment horizontal="left" indent="1"/>
    </xf>
    <xf numFmtId="0" fontId="0" fillId="6" borderId="8" xfId="0" applyFill="1" applyBorder="1" applyAlignment="1"/>
    <xf numFmtId="0" fontId="7" fillId="6" borderId="15" xfId="0" applyFont="1" applyFill="1" applyBorder="1" applyAlignment="1"/>
    <xf numFmtId="0" fontId="7" fillId="6" borderId="16" xfId="0" applyFont="1" applyFill="1" applyBorder="1" applyAlignment="1"/>
    <xf numFmtId="0" fontId="7" fillId="6" borderId="17" xfId="0" applyFont="1" applyFill="1" applyBorder="1" applyAlignment="1"/>
    <xf numFmtId="0" fontId="7" fillId="6" borderId="15" xfId="0" applyFont="1" applyFill="1" applyBorder="1" applyAlignment="1">
      <alignment horizontal="left"/>
    </xf>
    <xf numFmtId="0" fontId="7" fillId="6" borderId="16" xfId="0" applyFont="1" applyFill="1" applyBorder="1" applyAlignment="1">
      <alignment horizontal="left"/>
    </xf>
    <xf numFmtId="0" fontId="7" fillId="6" borderId="17" xfId="0" applyFont="1" applyFill="1" applyBorder="1" applyAlignment="1">
      <alignment horizontal="left"/>
    </xf>
    <xf numFmtId="0" fontId="11" fillId="6" borderId="8" xfId="0" applyFont="1" applyFill="1" applyBorder="1" applyAlignment="1"/>
    <xf numFmtId="0" fontId="10" fillId="6" borderId="0" xfId="0" applyFont="1" applyFill="1" applyAlignment="1">
      <alignment horizontal="justify" wrapText="1"/>
    </xf>
    <xf numFmtId="0" fontId="18" fillId="6" borderId="0" xfId="0" applyFont="1" applyFill="1" applyAlignment="1">
      <alignment horizontal="justify" wrapText="1"/>
    </xf>
    <xf numFmtId="0" fontId="7" fillId="6" borderId="9" xfId="0" applyFont="1" applyFill="1" applyBorder="1" applyAlignment="1">
      <alignment horizontal="left" vertical="top" wrapText="1"/>
    </xf>
    <xf numFmtId="0" fontId="7" fillId="6" borderId="10" xfId="0" applyFont="1" applyFill="1" applyBorder="1" applyAlignment="1">
      <alignment horizontal="left" vertical="top" wrapText="1"/>
    </xf>
    <xf numFmtId="0" fontId="7" fillId="6" borderId="11" xfId="0" applyFont="1" applyFill="1" applyBorder="1" applyAlignment="1">
      <alignment horizontal="left" vertical="top" wrapText="1"/>
    </xf>
    <xf numFmtId="0" fontId="7" fillId="6" borderId="12" xfId="0" applyFont="1" applyFill="1" applyBorder="1" applyAlignment="1">
      <alignment horizontal="left" vertical="top" wrapText="1"/>
    </xf>
    <xf numFmtId="0" fontId="7" fillId="6" borderId="13" xfId="0" applyFont="1" applyFill="1" applyBorder="1" applyAlignment="1">
      <alignment horizontal="left" vertical="top" wrapText="1"/>
    </xf>
    <xf numFmtId="0" fontId="7" fillId="6" borderId="14" xfId="0" applyFont="1" applyFill="1" applyBorder="1" applyAlignment="1">
      <alignment horizontal="left" vertical="top" wrapText="1"/>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10" fillId="6" borderId="7" xfId="4" applyFont="1" applyFill="1" applyBorder="1" applyAlignment="1"/>
    <xf numFmtId="0" fontId="18" fillId="6" borderId="7" xfId="0" applyFont="1" applyFill="1" applyBorder="1" applyAlignment="1"/>
    <xf numFmtId="0" fontId="18" fillId="6" borderId="8" xfId="0" applyFont="1" applyFill="1" applyBorder="1" applyAlignment="1"/>
    <xf numFmtId="0" fontId="7" fillId="6" borderId="9" xfId="4" applyFont="1" applyFill="1" applyBorder="1" applyAlignment="1"/>
    <xf numFmtId="0" fontId="0" fillId="6" borderId="10" xfId="0" applyFill="1" applyBorder="1" applyAlignment="1"/>
    <xf numFmtId="0" fontId="0" fillId="6" borderId="11" xfId="0" applyFill="1" applyBorder="1" applyAlignment="1"/>
    <xf numFmtId="0" fontId="0" fillId="6" borderId="12" xfId="0" applyFill="1" applyBorder="1" applyAlignment="1"/>
    <xf numFmtId="0" fontId="0" fillId="6" borderId="13" xfId="0" applyFill="1" applyBorder="1" applyAlignment="1"/>
    <xf numFmtId="0" fontId="0" fillId="6" borderId="14" xfId="0" applyFill="1" applyBorder="1" applyAlignment="1"/>
    <xf numFmtId="0" fontId="23" fillId="6" borderId="0" xfId="0" quotePrefix="1" applyFont="1" applyFill="1" applyAlignment="1">
      <alignment wrapText="1"/>
    </xf>
    <xf numFmtId="0" fontId="23" fillId="6" borderId="0" xfId="0" applyFont="1" applyFill="1" applyAlignment="1">
      <alignment wrapText="1"/>
    </xf>
    <xf numFmtId="0" fontId="0" fillId="6" borderId="0" xfId="0" applyFill="1" applyAlignment="1">
      <alignment wrapText="1"/>
    </xf>
    <xf numFmtId="0" fontId="7" fillId="6" borderId="15" xfId="4" applyFont="1" applyFill="1" applyBorder="1" applyAlignment="1"/>
    <xf numFmtId="0" fontId="0" fillId="6" borderId="16" xfId="0" applyFill="1" applyBorder="1" applyAlignment="1"/>
    <xf numFmtId="0" fontId="0" fillId="6" borderId="17" xfId="0" applyFill="1" applyBorder="1" applyAlignment="1"/>
    <xf numFmtId="0" fontId="0" fillId="6" borderId="18" xfId="0" applyFill="1" applyBorder="1" applyAlignment="1"/>
    <xf numFmtId="0" fontId="0" fillId="6" borderId="19" xfId="0" applyFill="1" applyBorder="1" applyAlignment="1"/>
    <xf numFmtId="0" fontId="10" fillId="6" borderId="8" xfId="4" applyFont="1" applyFill="1" applyBorder="1" applyAlignment="1"/>
    <xf numFmtId="0" fontId="7" fillId="6" borderId="18" xfId="4" applyFont="1" applyFill="1" applyBorder="1" applyAlignment="1"/>
    <xf numFmtId="0" fontId="0" fillId="6" borderId="20" xfId="0" applyFill="1" applyBorder="1" applyAlignment="1"/>
    <xf numFmtId="0" fontId="0" fillId="6" borderId="21" xfId="0" applyFill="1" applyBorder="1" applyAlignment="1"/>
    <xf numFmtId="0" fontId="0" fillId="6" borderId="22" xfId="0" applyFill="1" applyBorder="1" applyAlignment="1"/>
    <xf numFmtId="0" fontId="24" fillId="6" borderId="0" xfId="4" applyFont="1" applyFill="1" applyAlignment="1">
      <alignment vertical="center" wrapText="1"/>
    </xf>
    <xf numFmtId="0" fontId="36" fillId="6" borderId="0" xfId="4" applyFont="1" applyFill="1" applyAlignment="1">
      <alignment vertical="center"/>
    </xf>
    <xf numFmtId="0" fontId="10" fillId="6" borderId="0" xfId="4" applyFont="1" applyFill="1" applyBorder="1" applyAlignment="1"/>
    <xf numFmtId="0" fontId="10" fillId="6" borderId="8" xfId="0" applyFont="1" applyFill="1" applyBorder="1" applyAlignment="1">
      <alignment horizontal="left" wrapText="1" indent="1"/>
    </xf>
    <xf numFmtId="0" fontId="10" fillId="6" borderId="8" xfId="0" applyFont="1" applyFill="1" applyBorder="1" applyAlignment="1">
      <alignment horizontal="left" indent="1"/>
    </xf>
    <xf numFmtId="0" fontId="10" fillId="6" borderId="19" xfId="0" applyFont="1" applyFill="1" applyBorder="1" applyAlignment="1">
      <alignment horizontal="left" indent="1"/>
    </xf>
    <xf numFmtId="3" fontId="11" fillId="6" borderId="18" xfId="0" applyNumberFormat="1" applyFont="1" applyFill="1" applyBorder="1" applyAlignment="1">
      <alignment horizontal="right" vertical="center" indent="1"/>
    </xf>
    <xf numFmtId="3" fontId="11" fillId="6" borderId="8" xfId="0" applyNumberFormat="1" applyFont="1" applyFill="1" applyBorder="1" applyAlignment="1">
      <alignment horizontal="right" vertical="center" indent="1"/>
    </xf>
    <xf numFmtId="3" fontId="11" fillId="6" borderId="19" xfId="0" applyNumberFormat="1" applyFont="1" applyFill="1" applyBorder="1" applyAlignment="1">
      <alignment horizontal="right" vertical="center" indent="1"/>
    </xf>
    <xf numFmtId="165" fontId="11" fillId="6" borderId="18" xfId="0" applyNumberFormat="1" applyFont="1" applyFill="1" applyBorder="1" applyAlignment="1">
      <alignment horizontal="right" vertical="center" indent="1"/>
    </xf>
    <xf numFmtId="165" fontId="11" fillId="6" borderId="8" xfId="0" applyNumberFormat="1" applyFont="1" applyFill="1" applyBorder="1" applyAlignment="1">
      <alignment horizontal="right" vertical="center" indent="1"/>
    </xf>
    <xf numFmtId="165" fontId="11" fillId="6" borderId="19" xfId="0" applyNumberFormat="1" applyFont="1" applyFill="1" applyBorder="1" applyAlignment="1">
      <alignment horizontal="right" vertical="center" indent="1"/>
    </xf>
    <xf numFmtId="0" fontId="10" fillId="6" borderId="8" xfId="0" applyFont="1" applyFill="1" applyBorder="1" applyAlignment="1">
      <alignment horizontal="left" vertical="center" wrapText="1" indent="1"/>
    </xf>
    <xf numFmtId="0" fontId="10" fillId="6" borderId="8" xfId="0" applyFont="1" applyFill="1" applyBorder="1" applyAlignment="1">
      <alignment horizontal="left" vertical="center" indent="1"/>
    </xf>
    <xf numFmtId="0" fontId="10" fillId="6" borderId="19" xfId="0" applyFont="1" applyFill="1" applyBorder="1" applyAlignment="1">
      <alignment horizontal="left" vertical="center" indent="1"/>
    </xf>
    <xf numFmtId="3" fontId="11" fillId="6" borderId="20" xfId="0" applyNumberFormat="1" applyFont="1" applyFill="1" applyBorder="1" applyAlignment="1">
      <alignment horizontal="right" vertical="center" indent="1"/>
    </xf>
    <xf numFmtId="3" fontId="11" fillId="6" borderId="21" xfId="0" applyNumberFormat="1" applyFont="1" applyFill="1" applyBorder="1" applyAlignment="1">
      <alignment horizontal="right" vertical="center" indent="1"/>
    </xf>
    <xf numFmtId="3" fontId="11" fillId="6" borderId="22" xfId="0" applyNumberFormat="1" applyFont="1" applyFill="1" applyBorder="1" applyAlignment="1">
      <alignment horizontal="right" vertical="center" indent="1"/>
    </xf>
    <xf numFmtId="165" fontId="11" fillId="6" borderId="20" xfId="0" applyNumberFormat="1" applyFont="1" applyFill="1" applyBorder="1" applyAlignment="1">
      <alignment horizontal="right" vertical="center" indent="1"/>
    </xf>
    <xf numFmtId="165" fontId="11" fillId="6" borderId="21" xfId="0" applyNumberFormat="1" applyFont="1" applyFill="1" applyBorder="1" applyAlignment="1">
      <alignment horizontal="right" vertical="center" indent="1"/>
    </xf>
    <xf numFmtId="165" fontId="11" fillId="6" borderId="22" xfId="0" applyNumberFormat="1" applyFont="1" applyFill="1" applyBorder="1" applyAlignment="1">
      <alignment horizontal="right" vertical="center" indent="1"/>
    </xf>
    <xf numFmtId="0" fontId="11" fillId="6" borderId="9" xfId="0" applyFont="1" applyFill="1" applyBorder="1" applyAlignment="1">
      <alignment horizontal="center" vertical="top" wrapText="1"/>
    </xf>
    <xf numFmtId="0" fontId="11" fillId="6" borderId="10" xfId="0" applyFont="1" applyFill="1" applyBorder="1" applyAlignment="1">
      <alignment horizontal="center" vertical="top"/>
    </xf>
    <xf numFmtId="0" fontId="11" fillId="6" borderId="11" xfId="0" applyFont="1" applyFill="1" applyBorder="1" applyAlignment="1">
      <alignment horizontal="center" vertical="top"/>
    </xf>
    <xf numFmtId="0" fontId="11" fillId="6" borderId="12" xfId="0" applyFont="1" applyFill="1" applyBorder="1" applyAlignment="1">
      <alignment horizontal="center" vertical="top"/>
    </xf>
    <xf numFmtId="0" fontId="11" fillId="6" borderId="13" xfId="0" applyFont="1" applyFill="1" applyBorder="1" applyAlignment="1">
      <alignment horizontal="center" vertical="top"/>
    </xf>
    <xf numFmtId="0" fontId="11" fillId="6" borderId="14" xfId="0" applyFont="1" applyFill="1" applyBorder="1" applyAlignment="1">
      <alignment horizontal="center" vertical="top"/>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10" fillId="6" borderId="7" xfId="0" applyFont="1" applyFill="1" applyBorder="1" applyAlignment="1">
      <alignment horizontal="left" vertical="center" wrapText="1" indent="1"/>
    </xf>
    <xf numFmtId="0" fontId="10" fillId="6" borderId="7" xfId="0" applyFont="1" applyFill="1" applyBorder="1" applyAlignment="1">
      <alignment horizontal="left" vertical="center" indent="1"/>
    </xf>
    <xf numFmtId="0" fontId="10" fillId="6" borderId="24" xfId="0" applyFont="1" applyFill="1" applyBorder="1" applyAlignment="1">
      <alignment horizontal="left" vertical="center" indent="1"/>
    </xf>
    <xf numFmtId="3" fontId="11" fillId="6" borderId="15" xfId="0" applyNumberFormat="1" applyFont="1" applyFill="1" applyBorder="1" applyAlignment="1">
      <alignment horizontal="right" vertical="center" indent="1"/>
    </xf>
    <xf numFmtId="3" fontId="11" fillId="6" borderId="16" xfId="0" applyNumberFormat="1" applyFont="1" applyFill="1" applyBorder="1" applyAlignment="1">
      <alignment horizontal="right" vertical="center" indent="1"/>
    </xf>
    <xf numFmtId="3" fontId="11" fillId="6" borderId="17" xfId="0" applyNumberFormat="1" applyFont="1" applyFill="1" applyBorder="1" applyAlignment="1">
      <alignment horizontal="right" vertical="center" indent="1"/>
    </xf>
    <xf numFmtId="165" fontId="11" fillId="6" borderId="15" xfId="0" applyNumberFormat="1" applyFont="1" applyFill="1" applyBorder="1" applyAlignment="1">
      <alignment horizontal="right" vertical="center" indent="1"/>
    </xf>
    <xf numFmtId="165" fontId="11" fillId="6" borderId="16" xfId="0" applyNumberFormat="1" applyFont="1" applyFill="1" applyBorder="1" applyAlignment="1">
      <alignment horizontal="right" vertical="center" indent="1"/>
    </xf>
    <xf numFmtId="165" fontId="11" fillId="6" borderId="17" xfId="0" applyNumberFormat="1" applyFont="1" applyFill="1" applyBorder="1" applyAlignment="1">
      <alignment horizontal="right" vertical="center" indent="1"/>
    </xf>
    <xf numFmtId="0" fontId="13" fillId="6" borderId="9" xfId="0" applyFont="1" applyFill="1" applyBorder="1" applyAlignment="1">
      <alignment horizontal="right" vertical="center" wrapText="1" indent="2"/>
    </xf>
    <xf numFmtId="0" fontId="13" fillId="6" borderId="10" xfId="0" applyFont="1" applyFill="1" applyBorder="1" applyAlignment="1">
      <alignment horizontal="right" vertical="center" wrapText="1" indent="2"/>
    </xf>
    <xf numFmtId="0" fontId="13" fillId="6" borderId="11" xfId="0" applyFont="1" applyFill="1" applyBorder="1" applyAlignment="1">
      <alignment horizontal="right" wrapText="1" indent="2"/>
    </xf>
    <xf numFmtId="0" fontId="13" fillId="6" borderId="12" xfId="0" applyFont="1" applyFill="1" applyBorder="1" applyAlignment="1">
      <alignment horizontal="right" vertical="center" wrapText="1" indent="2"/>
    </xf>
    <xf numFmtId="0" fontId="13" fillId="6" borderId="13" xfId="0" applyFont="1" applyFill="1" applyBorder="1" applyAlignment="1">
      <alignment horizontal="right" vertical="center" wrapText="1" indent="2"/>
    </xf>
    <xf numFmtId="0" fontId="13" fillId="6" borderId="14" xfId="0" applyFont="1" applyFill="1" applyBorder="1" applyAlignment="1">
      <alignment horizontal="right" wrapText="1" indent="2"/>
    </xf>
    <xf numFmtId="0" fontId="21" fillId="6" borderId="9"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7" fillId="6" borderId="11" xfId="0" applyFont="1" applyFill="1" applyBorder="1" applyAlignment="1">
      <alignment horizontal="left"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7" fillId="6" borderId="14" xfId="0" applyFont="1" applyFill="1" applyBorder="1" applyAlignment="1">
      <alignment horizontal="left" wrapText="1"/>
    </xf>
    <xf numFmtId="0" fontId="45" fillId="6" borderId="34" xfId="0" applyFont="1" applyFill="1" applyBorder="1" applyAlignment="1">
      <alignment horizontal="left" vertical="center"/>
    </xf>
    <xf numFmtId="0" fontId="45" fillId="6" borderId="35" xfId="0" applyFont="1" applyFill="1" applyBorder="1" applyAlignment="1">
      <alignment horizontal="left" vertical="center"/>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9" xfId="4"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3" fontId="13" fillId="6" borderId="9" xfId="0" applyNumberFormat="1" applyFont="1" applyFill="1" applyBorder="1" applyAlignment="1">
      <alignment horizontal="right" vertical="center" wrapText="1" indent="1"/>
    </xf>
    <xf numFmtId="3" fontId="13" fillId="6" borderId="10" xfId="0" applyNumberFormat="1" applyFont="1" applyFill="1" applyBorder="1" applyAlignment="1">
      <alignment horizontal="right" vertical="center" wrapText="1" indent="1"/>
    </xf>
    <xf numFmtId="3" fontId="13" fillId="6" borderId="11" xfId="0" applyNumberFormat="1" applyFont="1" applyFill="1" applyBorder="1" applyAlignment="1">
      <alignment horizontal="right" vertical="center" wrapText="1" indent="1"/>
    </xf>
    <xf numFmtId="3" fontId="13" fillId="6" borderId="12" xfId="0" applyNumberFormat="1" applyFont="1" applyFill="1" applyBorder="1" applyAlignment="1">
      <alignment horizontal="right" vertical="center" wrapText="1" indent="1"/>
    </xf>
    <xf numFmtId="3" fontId="13" fillId="6" borderId="13" xfId="0" applyNumberFormat="1" applyFont="1" applyFill="1" applyBorder="1" applyAlignment="1">
      <alignment horizontal="right" vertical="center" wrapText="1" indent="1"/>
    </xf>
    <xf numFmtId="3" fontId="13" fillId="6" borderId="14" xfId="0" applyNumberFormat="1" applyFont="1" applyFill="1" applyBorder="1" applyAlignment="1">
      <alignment horizontal="right" vertical="center" wrapText="1" indent="1"/>
    </xf>
    <xf numFmtId="0" fontId="43" fillId="6" borderId="9" xfId="0" applyFont="1" applyFill="1" applyBorder="1" applyAlignment="1">
      <alignment horizontal="center" vertical="center" wrapText="1"/>
    </xf>
    <xf numFmtId="0" fontId="43" fillId="6" borderId="10" xfId="0" applyFont="1" applyFill="1" applyBorder="1" applyAlignment="1">
      <alignment horizontal="center" vertical="center"/>
    </xf>
    <xf numFmtId="0" fontId="35" fillId="6" borderId="11" xfId="0" applyFont="1" applyFill="1" applyBorder="1" applyAlignment="1"/>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35" fillId="6" borderId="14" xfId="0" applyFont="1" applyFill="1" applyBorder="1" applyAlignment="1"/>
    <xf numFmtId="0" fontId="23" fillId="6" borderId="10" xfId="0" applyFont="1" applyFill="1" applyBorder="1" applyAlignment="1">
      <alignment horizontal="center" vertical="center"/>
    </xf>
    <xf numFmtId="0" fontId="7" fillId="6" borderId="11" xfId="0" applyFont="1" applyFill="1" applyBorder="1" applyAlignment="1"/>
    <xf numFmtId="0" fontId="23" fillId="6" borderId="12" xfId="0" applyFont="1" applyFill="1" applyBorder="1" applyAlignment="1">
      <alignment horizontal="center" vertical="center"/>
    </xf>
    <xf numFmtId="0" fontId="23" fillId="6" borderId="13" xfId="0" applyFont="1" applyFill="1" applyBorder="1" applyAlignment="1">
      <alignment horizontal="center" vertical="center"/>
    </xf>
    <xf numFmtId="0" fontId="7" fillId="6" borderId="14" xfId="0" applyFont="1" applyFill="1" applyBorder="1" applyAlignment="1"/>
    <xf numFmtId="0" fontId="7" fillId="6" borderId="34" xfId="0" applyFont="1" applyFill="1" applyBorder="1" applyAlignment="1"/>
    <xf numFmtId="0" fontId="7" fillId="6" borderId="35" xfId="0" applyFont="1" applyFill="1" applyBorder="1" applyAlignment="1"/>
    <xf numFmtId="0" fontId="17" fillId="6" borderId="9" xfId="0" applyFont="1" applyFill="1" applyBorder="1" applyAlignment="1">
      <alignment vertical="center"/>
    </xf>
    <xf numFmtId="0" fontId="17" fillId="6" borderId="10" xfId="0" applyFont="1" applyFill="1" applyBorder="1" applyAlignment="1">
      <alignment vertical="center"/>
    </xf>
    <xf numFmtId="0" fontId="17" fillId="6" borderId="11" xfId="0" applyFont="1" applyFill="1" applyBorder="1" applyAlignment="1">
      <alignment vertical="center"/>
    </xf>
    <xf numFmtId="0" fontId="17" fillId="6" borderId="12" xfId="0" applyFont="1" applyFill="1" applyBorder="1" applyAlignment="1">
      <alignment vertical="center"/>
    </xf>
    <xf numFmtId="0" fontId="17" fillId="6" borderId="13" xfId="0" applyFont="1" applyFill="1" applyBorder="1" applyAlignment="1">
      <alignment vertical="center"/>
    </xf>
    <xf numFmtId="0" fontId="17" fillId="6" borderId="14" xfId="0" applyFont="1" applyFill="1" applyBorder="1" applyAlignment="1">
      <alignment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9" xfId="4" applyFont="1" applyFill="1" applyBorder="1" applyAlignment="1">
      <alignment horizontal="center" vertical="center"/>
    </xf>
    <xf numFmtId="0" fontId="7" fillId="6" borderId="10"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7" fillId="6" borderId="9" xfId="0" applyFont="1" applyFill="1" applyBorder="1" applyAlignment="1">
      <alignment horizontal="center" vertical="center" wrapText="1"/>
    </xf>
    <xf numFmtId="0" fontId="23" fillId="6" borderId="11" xfId="0" applyFont="1" applyFill="1" applyBorder="1" applyAlignment="1">
      <alignment horizontal="center" vertical="center"/>
    </xf>
    <xf numFmtId="0" fontId="23" fillId="6" borderId="14" xfId="0" applyFont="1" applyFill="1" applyBorder="1" applyAlignment="1">
      <alignment horizontal="center" vertical="center"/>
    </xf>
    <xf numFmtId="49" fontId="10" fillId="6" borderId="44" xfId="4" quotePrefix="1" applyNumberFormat="1" applyFont="1" applyFill="1" applyBorder="1" applyAlignment="1">
      <alignment vertical="center" wrapText="1"/>
    </xf>
    <xf numFmtId="0" fontId="0" fillId="6" borderId="24" xfId="0" applyFill="1" applyBorder="1" applyAlignment="1">
      <alignment vertical="center" wrapText="1"/>
    </xf>
    <xf numFmtId="3" fontId="11" fillId="6" borderId="42" xfId="4" applyNumberFormat="1" applyFont="1" applyFill="1" applyBorder="1" applyAlignment="1">
      <alignment horizontal="right" shrinkToFit="1"/>
    </xf>
    <xf numFmtId="0" fontId="0" fillId="6" borderId="43" xfId="0" applyFill="1" applyBorder="1" applyAlignment="1">
      <alignment shrinkToFit="1"/>
    </xf>
    <xf numFmtId="0" fontId="46" fillId="6" borderId="0" xfId="4" applyFont="1" applyFill="1" applyBorder="1" applyAlignment="1">
      <alignment vertical="center"/>
    </xf>
    <xf numFmtId="0" fontId="47" fillId="0" borderId="0" xfId="0" applyFont="1" applyAlignment="1"/>
    <xf numFmtId="0" fontId="47" fillId="0" borderId="0" xfId="0" applyFont="1" applyBorder="1" applyAlignment="1"/>
    <xf numFmtId="0" fontId="23" fillId="6" borderId="34" xfId="4" applyFont="1" applyFill="1" applyBorder="1" applyAlignment="1">
      <alignment horizontal="center" vertical="center" wrapText="1"/>
    </xf>
    <xf numFmtId="0" fontId="0" fillId="6" borderId="35" xfId="0" applyFill="1" applyBorder="1" applyAlignment="1">
      <alignment horizontal="center" vertical="center" wrapText="1"/>
    </xf>
    <xf numFmtId="0" fontId="9" fillId="6" borderId="34" xfId="4" applyFont="1" applyFill="1" applyBorder="1" applyAlignment="1">
      <alignment horizontal="center" vertical="center" wrapText="1"/>
    </xf>
    <xf numFmtId="0" fontId="9" fillId="6" borderId="35" xfId="0" applyFont="1" applyFill="1" applyBorder="1" applyAlignment="1">
      <alignment horizontal="center" vertical="center"/>
    </xf>
    <xf numFmtId="0" fontId="63" fillId="6" borderId="35" xfId="0" applyFont="1" applyFill="1" applyBorder="1" applyAlignment="1">
      <alignment horizontal="center" vertical="center"/>
    </xf>
    <xf numFmtId="0" fontId="11" fillId="6" borderId="7" xfId="0" applyFont="1" applyFill="1" applyBorder="1" applyAlignment="1"/>
    <xf numFmtId="0" fontId="7" fillId="0" borderId="7" xfId="0" applyFont="1" applyBorder="1" applyAlignment="1"/>
    <xf numFmtId="0" fontId="7" fillId="0" borderId="24" xfId="0" applyFont="1" applyBorder="1" applyAlignment="1"/>
    <xf numFmtId="0" fontId="67" fillId="6" borderId="0" xfId="4" applyFont="1" applyFill="1" applyAlignment="1">
      <alignment horizontal="justify" vertical="top" wrapText="1"/>
    </xf>
    <xf numFmtId="0" fontId="7" fillId="6" borderId="0" xfId="0" applyFont="1" applyFill="1" applyAlignment="1"/>
    <xf numFmtId="0" fontId="10" fillId="6" borderId="0" xfId="0" applyFont="1" applyFill="1" applyBorder="1" applyAlignment="1">
      <alignment vertical="top" wrapText="1"/>
    </xf>
    <xf numFmtId="0" fontId="0" fillId="6" borderId="0" xfId="0" applyFill="1" applyBorder="1" applyAlignment="1"/>
    <xf numFmtId="0" fontId="0" fillId="6" borderId="25" xfId="0" applyFill="1" applyBorder="1" applyAlignment="1"/>
    <xf numFmtId="3" fontId="21" fillId="6" borderId="38" xfId="4" applyNumberFormat="1" applyFont="1" applyFill="1" applyBorder="1" applyAlignment="1">
      <alignment vertical="center"/>
    </xf>
    <xf numFmtId="3" fontId="20" fillId="6" borderId="38" xfId="0" applyNumberFormat="1" applyFont="1" applyFill="1" applyBorder="1" applyAlignment="1">
      <alignment vertical="center"/>
    </xf>
    <xf numFmtId="0" fontId="16" fillId="6" borderId="7" xfId="4" applyFont="1" applyFill="1" applyBorder="1" applyAlignment="1">
      <alignment horizontal="left" indent="1"/>
    </xf>
    <xf numFmtId="0" fontId="0" fillId="6" borderId="7" xfId="0" applyFill="1" applyBorder="1" applyAlignment="1">
      <alignment horizontal="left" indent="1"/>
    </xf>
    <xf numFmtId="0" fontId="0" fillId="6" borderId="24" xfId="0" applyFill="1" applyBorder="1" applyAlignment="1">
      <alignment horizontal="left" indent="1"/>
    </xf>
    <xf numFmtId="3" fontId="20" fillId="6" borderId="40" xfId="0" applyNumberFormat="1" applyFont="1" applyFill="1" applyBorder="1" applyAlignment="1">
      <alignment vertical="center"/>
    </xf>
    <xf numFmtId="2" fontId="67" fillId="6" borderId="0" xfId="4" applyNumberFormat="1" applyFont="1" applyFill="1" applyAlignment="1">
      <alignment horizontal="justify" vertical="top" wrapText="1"/>
    </xf>
    <xf numFmtId="0" fontId="10" fillId="6" borderId="46" xfId="0" applyFont="1" applyFill="1" applyBorder="1" applyAlignment="1">
      <alignment vertical="top"/>
    </xf>
    <xf numFmtId="0" fontId="0" fillId="6" borderId="46" xfId="0" applyFill="1" applyBorder="1" applyAlignment="1"/>
    <xf numFmtId="0" fontId="0" fillId="6" borderId="44" xfId="0" applyFill="1" applyBorder="1" applyAlignment="1"/>
    <xf numFmtId="0" fontId="16" fillId="6" borderId="7" xfId="4" applyFont="1" applyFill="1" applyBorder="1" applyAlignment="1">
      <alignment horizontal="left" wrapText="1" indent="1"/>
    </xf>
    <xf numFmtId="0" fontId="10" fillId="6" borderId="46" xfId="0" applyFont="1" applyFill="1" applyBorder="1" applyAlignment="1">
      <alignment vertical="top" wrapText="1"/>
    </xf>
    <xf numFmtId="3" fontId="21" fillId="6" borderId="37" xfId="4" applyNumberFormat="1" applyFont="1" applyFill="1" applyBorder="1" applyAlignment="1">
      <alignment vertical="center"/>
    </xf>
    <xf numFmtId="0" fontId="11" fillId="6" borderId="0" xfId="0" quotePrefix="1" applyFont="1" applyFill="1" applyBorder="1" applyAlignment="1"/>
    <xf numFmtId="0" fontId="11" fillId="6" borderId="0" xfId="0" applyFont="1" applyFill="1" applyBorder="1" applyAlignment="1"/>
    <xf numFmtId="0" fontId="16" fillId="6" borderId="48" xfId="4" applyFont="1" applyFill="1" applyBorder="1" applyAlignment="1">
      <alignment horizontal="right" indent="1"/>
    </xf>
    <xf numFmtId="0" fontId="0" fillId="6" borderId="48" xfId="0" applyFill="1" applyBorder="1" applyAlignment="1">
      <alignment horizontal="right" indent="1"/>
    </xf>
    <xf numFmtId="0" fontId="0" fillId="6" borderId="49" xfId="0" applyFill="1" applyBorder="1" applyAlignment="1">
      <alignment horizontal="right" indent="1"/>
    </xf>
    <xf numFmtId="0" fontId="10" fillId="6" borderId="0" xfId="0" applyFont="1" applyFill="1" applyBorder="1" applyAlignment="1">
      <alignment vertical="top"/>
    </xf>
    <xf numFmtId="0" fontId="11" fillId="6" borderId="0" xfId="0" applyFont="1" applyFill="1" applyBorder="1" applyAlignment="1">
      <alignment wrapText="1"/>
    </xf>
    <xf numFmtId="0" fontId="0" fillId="6" borderId="0" xfId="0" applyFill="1" applyBorder="1" applyAlignment="1">
      <alignment wrapText="1"/>
    </xf>
    <xf numFmtId="3" fontId="21" fillId="6" borderId="34" xfId="4" applyNumberFormat="1" applyFont="1" applyFill="1" applyBorder="1" applyAlignment="1">
      <alignment vertical="center"/>
    </xf>
    <xf numFmtId="3" fontId="20" fillId="6" borderId="35" xfId="0" applyNumberFormat="1" applyFont="1" applyFill="1" applyBorder="1" applyAlignment="1">
      <alignment vertical="center"/>
    </xf>
    <xf numFmtId="0" fontId="10" fillId="5" borderId="0" xfId="4" quotePrefix="1" applyFont="1" applyFill="1" applyBorder="1" applyAlignment="1">
      <alignment wrapText="1"/>
    </xf>
    <xf numFmtId="9" fontId="23" fillId="6" borderId="0" xfId="4" applyNumberFormat="1" applyFont="1" applyFill="1" applyAlignment="1">
      <alignment horizontal="center" vertical="center"/>
    </xf>
    <xf numFmtId="0" fontId="32" fillId="6" borderId="0" xfId="4" applyFont="1" applyFill="1" applyAlignment="1">
      <alignment horizontal="center" vertical="center"/>
    </xf>
    <xf numFmtId="0" fontId="23" fillId="6" borderId="0" xfId="4" applyFont="1" applyFill="1" applyBorder="1" applyAlignment="1">
      <alignment horizontal="center" vertical="center"/>
    </xf>
    <xf numFmtId="0" fontId="23" fillId="6" borderId="7" xfId="4" applyFont="1" applyFill="1" applyBorder="1" applyAlignment="1">
      <alignment horizontal="center" vertical="center"/>
    </xf>
    <xf numFmtId="0" fontId="21" fillId="6" borderId="7" xfId="4" quotePrefix="1" applyNumberFormat="1" applyFont="1" applyFill="1" applyBorder="1" applyAlignment="1">
      <alignment horizontal="left" vertical="center" wrapText="1"/>
    </xf>
    <xf numFmtId="0" fontId="20" fillId="6" borderId="7" xfId="4" applyNumberFormat="1" applyFont="1" applyFill="1" applyBorder="1" applyAlignment="1">
      <alignment horizontal="left" vertical="center"/>
    </xf>
    <xf numFmtId="0" fontId="20" fillId="6" borderId="7" xfId="4" applyNumberFormat="1" applyFont="1" applyFill="1" applyBorder="1" applyAlignment="1">
      <alignment vertical="center"/>
    </xf>
    <xf numFmtId="0" fontId="20" fillId="6" borderId="7" xfId="4" applyFont="1" applyFill="1" applyBorder="1" applyAlignment="1">
      <alignment vertical="center"/>
    </xf>
    <xf numFmtId="0" fontId="20" fillId="6" borderId="7" xfId="4" applyFont="1" applyFill="1" applyBorder="1" applyAlignment="1"/>
    <xf numFmtId="0" fontId="20" fillId="6" borderId="24" xfId="4" applyFont="1" applyFill="1" applyBorder="1" applyAlignment="1"/>
    <xf numFmtId="0" fontId="20" fillId="6" borderId="8" xfId="4" applyNumberFormat="1" applyFont="1" applyFill="1" applyBorder="1" applyAlignment="1">
      <alignment vertical="center"/>
    </xf>
    <xf numFmtId="0" fontId="20" fillId="6" borderId="8" xfId="4" applyFont="1" applyFill="1" applyBorder="1" applyAlignment="1">
      <alignment vertical="center"/>
    </xf>
    <xf numFmtId="0" fontId="20" fillId="6" borderId="8" xfId="4" applyFont="1" applyFill="1" applyBorder="1" applyAlignment="1"/>
    <xf numFmtId="0" fontId="20" fillId="6" borderId="19" xfId="4" applyFont="1" applyFill="1" applyBorder="1" applyAlignment="1"/>
    <xf numFmtId="166" fontId="23" fillId="6" borderId="9" xfId="4" applyNumberFormat="1" applyFont="1" applyFill="1" applyBorder="1" applyAlignment="1">
      <alignment horizontal="right" vertical="center" indent="1"/>
    </xf>
    <xf numFmtId="166" fontId="32" fillId="6" borderId="10" xfId="4" applyNumberFormat="1" applyFont="1" applyFill="1" applyBorder="1" applyAlignment="1">
      <alignment horizontal="right" vertical="center" indent="1"/>
    </xf>
    <xf numFmtId="166" fontId="32" fillId="6" borderId="11" xfId="4" applyNumberFormat="1" applyFont="1" applyFill="1" applyBorder="1" applyAlignment="1">
      <alignment horizontal="right" vertical="center" indent="1"/>
    </xf>
    <xf numFmtId="166" fontId="32" fillId="6" borderId="12" xfId="4" applyNumberFormat="1" applyFont="1" applyFill="1" applyBorder="1" applyAlignment="1">
      <alignment horizontal="right" vertical="center" indent="1"/>
    </xf>
    <xf numFmtId="166" fontId="32" fillId="6" borderId="13" xfId="4" applyNumberFormat="1" applyFont="1" applyFill="1" applyBorder="1" applyAlignment="1">
      <alignment horizontal="right" vertical="center" indent="1"/>
    </xf>
    <xf numFmtId="166" fontId="32" fillId="6" borderId="14" xfId="4" applyNumberFormat="1" applyFont="1" applyFill="1" applyBorder="1" applyAlignment="1">
      <alignment horizontal="right" vertical="center" indent="1"/>
    </xf>
    <xf numFmtId="0" fontId="23" fillId="6" borderId="0" xfId="4" applyFont="1" applyFill="1" applyAlignment="1">
      <alignment horizontal="center" vertical="center"/>
    </xf>
    <xf numFmtId="0" fontId="11" fillId="6" borderId="0" xfId="4" applyFont="1" applyFill="1" applyBorder="1" applyAlignment="1">
      <alignment horizontal="center" vertical="center"/>
    </xf>
    <xf numFmtId="0" fontId="8" fillId="6" borderId="0" xfId="4" applyFill="1" applyBorder="1" applyAlignment="1"/>
    <xf numFmtId="0" fontId="8" fillId="6" borderId="7" xfId="4" applyFill="1" applyBorder="1" applyAlignment="1"/>
    <xf numFmtId="0" fontId="8" fillId="6" borderId="25" xfId="4" applyFill="1" applyBorder="1" applyAlignment="1"/>
    <xf numFmtId="0" fontId="8" fillId="6" borderId="24" xfId="4" applyFill="1" applyBorder="1" applyAlignment="1"/>
    <xf numFmtId="0" fontId="11" fillId="6" borderId="9" xfId="4" applyFont="1" applyFill="1" applyBorder="1" applyAlignment="1">
      <alignment horizontal="center" vertical="center"/>
    </xf>
    <xf numFmtId="0" fontId="8" fillId="6" borderId="10" xfId="4" applyFill="1" applyBorder="1" applyAlignment="1"/>
    <xf numFmtId="0" fontId="8" fillId="6" borderId="11" xfId="4" applyFill="1" applyBorder="1" applyAlignment="1"/>
    <xf numFmtId="0" fontId="8" fillId="6" borderId="12" xfId="4" applyFill="1" applyBorder="1" applyAlignment="1"/>
    <xf numFmtId="0" fontId="8" fillId="6" borderId="13" xfId="4" applyFill="1" applyBorder="1" applyAlignment="1"/>
    <xf numFmtId="0" fontId="8" fillId="6" borderId="14" xfId="4" applyFill="1" applyBorder="1" applyAlignment="1"/>
    <xf numFmtId="0" fontId="11" fillId="6" borderId="9" xfId="4" applyFont="1" applyFill="1" applyBorder="1" applyAlignment="1">
      <alignment horizontal="center" vertical="center" wrapText="1"/>
    </xf>
    <xf numFmtId="0" fontId="8" fillId="6" borderId="10" xfId="4" applyFill="1" applyBorder="1" applyAlignment="1">
      <alignment wrapText="1"/>
    </xf>
    <xf numFmtId="0" fontId="8" fillId="6" borderId="11" xfId="4" applyFill="1" applyBorder="1" applyAlignment="1">
      <alignment wrapText="1"/>
    </xf>
    <xf numFmtId="0" fontId="8" fillId="6" borderId="12" xfId="4" applyFill="1" applyBorder="1" applyAlignment="1">
      <alignment wrapText="1"/>
    </xf>
    <xf numFmtId="0" fontId="8" fillId="6" borderId="13" xfId="4" applyFill="1" applyBorder="1" applyAlignment="1">
      <alignment wrapText="1"/>
    </xf>
    <xf numFmtId="0" fontId="8" fillId="6" borderId="14" xfId="4" applyFill="1" applyBorder="1" applyAlignment="1">
      <alignment wrapText="1"/>
    </xf>
    <xf numFmtId="0" fontId="23" fillId="6" borderId="0" xfId="4" applyFont="1" applyFill="1" applyAlignment="1">
      <alignment vertical="center" wrapText="1"/>
    </xf>
    <xf numFmtId="0" fontId="21" fillId="6" borderId="0" xfId="0" applyFont="1" applyFill="1" applyAlignment="1">
      <alignment vertical="center" wrapText="1"/>
    </xf>
    <xf numFmtId="0" fontId="20" fillId="6" borderId="0" xfId="0" applyFont="1" applyFill="1" applyAlignment="1">
      <alignment vertical="center" wrapText="1"/>
    </xf>
    <xf numFmtId="0" fontId="23" fillId="6" borderId="0" xfId="4" applyFont="1" applyFill="1" applyAlignment="1">
      <alignment vertical="center"/>
    </xf>
    <xf numFmtId="0" fontId="21" fillId="6" borderId="0" xfId="0" applyFont="1" applyFill="1" applyAlignment="1">
      <alignment vertical="center"/>
    </xf>
    <xf numFmtId="0" fontId="10" fillId="6" borderId="52" xfId="0" applyFont="1" applyFill="1" applyBorder="1" applyAlignment="1"/>
    <xf numFmtId="0" fontId="18" fillId="6" borderId="52" xfId="0" applyFont="1" applyFill="1" applyBorder="1" applyAlignment="1"/>
    <xf numFmtId="0" fontId="18" fillId="6" borderId="53" xfId="0" applyFont="1" applyFill="1" applyBorder="1" applyAlignment="1"/>
    <xf numFmtId="0" fontId="11" fillId="6" borderId="0" xfId="4" applyFont="1" applyFill="1" applyAlignment="1">
      <alignment shrinkToFit="1"/>
    </xf>
    <xf numFmtId="0" fontId="18" fillId="6" borderId="0" xfId="0" applyFont="1" applyFill="1" applyAlignment="1">
      <alignment shrinkToFit="1"/>
    </xf>
    <xf numFmtId="0" fontId="23" fillId="6" borderId="0" xfId="4" quotePrefix="1" applyFont="1" applyFill="1" applyAlignment="1">
      <alignment vertical="center" wrapText="1"/>
    </xf>
    <xf numFmtId="0" fontId="32" fillId="6" borderId="0" xfId="0" applyFont="1" applyFill="1" applyAlignment="1">
      <alignment vertical="center" wrapText="1"/>
    </xf>
    <xf numFmtId="0" fontId="7" fillId="8" borderId="34" xfId="0" applyFont="1" applyFill="1" applyBorder="1" applyAlignment="1">
      <alignment horizontal="center" vertical="center" wrapText="1"/>
    </xf>
    <xf numFmtId="0" fontId="7" fillId="8" borderId="35" xfId="0" applyFont="1" applyFill="1" applyBorder="1" applyAlignment="1"/>
    <xf numFmtId="0" fontId="23" fillId="6" borderId="0" xfId="4" applyFont="1" applyFill="1" applyAlignment="1">
      <alignment wrapText="1" shrinkToFit="1"/>
    </xf>
    <xf numFmtId="0" fontId="7" fillId="6" borderId="0" xfId="0" applyFont="1" applyFill="1" applyAlignment="1">
      <alignment wrapText="1" shrinkToFit="1"/>
    </xf>
    <xf numFmtId="0" fontId="7" fillId="6" borderId="25" xfId="0" applyFont="1" applyFill="1" applyBorder="1" applyAlignment="1">
      <alignment wrapText="1" shrinkToFit="1"/>
    </xf>
    <xf numFmtId="0" fontId="10" fillId="6" borderId="7" xfId="0" applyFont="1" applyFill="1" applyBorder="1" applyAlignment="1"/>
    <xf numFmtId="0" fontId="18" fillId="6" borderId="24" xfId="0" applyFont="1" applyFill="1" applyBorder="1" applyAlignment="1"/>
    <xf numFmtId="0" fontId="10" fillId="6" borderId="50" xfId="0" applyFont="1" applyFill="1" applyBorder="1" applyAlignment="1"/>
    <xf numFmtId="0" fontId="0" fillId="0" borderId="50" xfId="0" applyBorder="1" applyAlignment="1"/>
    <xf numFmtId="0" fontId="0" fillId="0" borderId="51" xfId="0" applyBorder="1" applyAlignment="1"/>
    <xf numFmtId="0" fontId="11" fillId="6" borderId="0" xfId="0" applyFont="1" applyFill="1" applyBorder="1" applyAlignment="1">
      <alignment horizontal="left"/>
    </xf>
    <xf numFmtId="0" fontId="0" fillId="6" borderId="0" xfId="0" applyFill="1" applyBorder="1" applyAlignment="1">
      <alignment horizontal="left"/>
    </xf>
    <xf numFmtId="0" fontId="0" fillId="6" borderId="7" xfId="0" applyFill="1" applyBorder="1" applyAlignment="1">
      <alignment horizontal="left"/>
    </xf>
    <xf numFmtId="0" fontId="10" fillId="6" borderId="48" xfId="0" applyFont="1" applyFill="1" applyBorder="1" applyAlignment="1"/>
    <xf numFmtId="0" fontId="0" fillId="0" borderId="48" xfId="0" applyBorder="1" applyAlignment="1"/>
    <xf numFmtId="0" fontId="0" fillId="0" borderId="49" xfId="0" applyBorder="1" applyAlignment="1"/>
    <xf numFmtId="0" fontId="23" fillId="6" borderId="0" xfId="4" quotePrefix="1" applyFont="1" applyFill="1" applyAlignment="1">
      <alignment vertical="center"/>
    </xf>
    <xf numFmtId="0" fontId="20" fillId="6" borderId="0" xfId="0" applyFont="1" applyFill="1" applyAlignment="1">
      <alignment vertical="center"/>
    </xf>
    <xf numFmtId="0" fontId="66" fillId="6" borderId="0" xfId="4" applyFont="1" applyFill="1" applyAlignment="1">
      <alignment vertical="center" wrapText="1"/>
    </xf>
    <xf numFmtId="0" fontId="83" fillId="6" borderId="0" xfId="0" applyFont="1" applyFill="1" applyAlignment="1">
      <alignment vertical="center" wrapText="1"/>
    </xf>
    <xf numFmtId="0" fontId="11" fillId="6" borderId="0" xfId="0" applyFont="1" applyFill="1" applyBorder="1" applyAlignment="1">
      <alignment horizontal="left" wrapText="1"/>
    </xf>
    <xf numFmtId="0" fontId="8" fillId="6" borderId="0" xfId="0" applyFont="1" applyFill="1" applyBorder="1" applyAlignment="1">
      <alignment wrapText="1"/>
    </xf>
    <xf numFmtId="0" fontId="8" fillId="6" borderId="25" xfId="0" applyFont="1" applyFill="1" applyBorder="1" applyAlignment="1">
      <alignment wrapText="1"/>
    </xf>
    <xf numFmtId="0" fontId="8" fillId="6" borderId="7" xfId="0" applyFont="1" applyFill="1" applyBorder="1" applyAlignment="1">
      <alignment wrapText="1"/>
    </xf>
    <xf numFmtId="0" fontId="8" fillId="6" borderId="24" xfId="0" applyFont="1" applyFill="1" applyBorder="1" applyAlignment="1">
      <alignment wrapText="1"/>
    </xf>
    <xf numFmtId="3" fontId="10" fillId="6" borderId="34" xfId="0" applyNumberFormat="1" applyFont="1" applyFill="1" applyBorder="1" applyAlignment="1">
      <alignment vertical="center" wrapText="1" shrinkToFit="1"/>
    </xf>
    <xf numFmtId="0" fontId="0" fillId="6" borderId="35" xfId="0" applyFill="1" applyBorder="1" applyAlignment="1">
      <alignment vertical="center" wrapText="1" shrinkToFit="1"/>
    </xf>
    <xf numFmtId="0" fontId="23" fillId="6" borderId="0" xfId="0" applyFont="1" applyFill="1" applyAlignment="1">
      <alignment vertical="center" wrapText="1"/>
    </xf>
    <xf numFmtId="0" fontId="32" fillId="0" borderId="0" xfId="0" applyFont="1" applyAlignment="1">
      <alignment wrapText="1"/>
    </xf>
    <xf numFmtId="3" fontId="10" fillId="6" borderId="42" xfId="0" applyNumberFormat="1" applyFont="1" applyFill="1" applyBorder="1" applyAlignment="1">
      <alignment vertical="center" wrapText="1" shrinkToFit="1"/>
    </xf>
    <xf numFmtId="0" fontId="0" fillId="6" borderId="43" xfId="0" applyFill="1" applyBorder="1" applyAlignment="1">
      <alignment vertical="center" wrapText="1" shrinkToFit="1"/>
    </xf>
    <xf numFmtId="0" fontId="23" fillId="6" borderId="1" xfId="4" applyFont="1" applyFill="1" applyBorder="1" applyAlignment="1">
      <alignment horizontal="center" vertical="top" wrapText="1"/>
    </xf>
    <xf numFmtId="0" fontId="21" fillId="6" borderId="3" xfId="4" applyFont="1" applyFill="1" applyBorder="1" applyAlignment="1">
      <alignment horizontal="center" vertical="top" wrapText="1"/>
    </xf>
    <xf numFmtId="14" fontId="17" fillId="6" borderId="11" xfId="4" applyNumberFormat="1" applyFont="1" applyFill="1" applyBorder="1" applyAlignment="1">
      <alignment horizontal="center" vertical="center" wrapText="1"/>
    </xf>
    <xf numFmtId="0" fontId="87" fillId="6" borderId="25" xfId="0" applyFont="1" applyFill="1" applyBorder="1" applyAlignment="1">
      <alignment horizontal="center" vertical="center" wrapText="1"/>
    </xf>
    <xf numFmtId="0" fontId="23" fillId="6" borderId="1"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11" fillId="6" borderId="34" xfId="4" applyFont="1" applyFill="1" applyBorder="1" applyAlignment="1">
      <alignment horizontal="center" vertical="center" wrapText="1"/>
    </xf>
    <xf numFmtId="0" fontId="0" fillId="6" borderId="39" xfId="0" applyFill="1" applyBorder="1" applyAlignment="1">
      <alignment horizontal="center" vertical="center" wrapText="1"/>
    </xf>
    <xf numFmtId="0" fontId="86" fillId="6" borderId="34" xfId="4" applyFont="1" applyFill="1" applyBorder="1" applyAlignment="1">
      <alignment horizontal="center" vertical="center" wrapText="1" shrinkToFit="1"/>
    </xf>
    <xf numFmtId="0" fontId="70" fillId="6" borderId="39" xfId="0" applyFont="1" applyFill="1" applyBorder="1" applyAlignment="1">
      <alignment horizontal="center" vertical="center" wrapText="1" shrinkToFit="1"/>
    </xf>
    <xf numFmtId="0" fontId="67" fillId="6" borderId="39" xfId="4" applyFont="1" applyFill="1" applyBorder="1" applyAlignment="1">
      <alignment horizontal="center" vertical="center" wrapText="1"/>
    </xf>
    <xf numFmtId="0" fontId="89" fillId="6" borderId="35" xfId="0" applyFont="1" applyFill="1" applyBorder="1" applyAlignment="1">
      <alignment horizontal="center" vertical="center" wrapText="1"/>
    </xf>
    <xf numFmtId="0" fontId="40" fillId="6" borderId="0" xfId="4" applyFont="1" applyFill="1" applyBorder="1" applyAlignment="1">
      <alignment horizontal="left" vertical="center" wrapText="1"/>
    </xf>
    <xf numFmtId="0" fontId="0" fillId="6" borderId="0" xfId="0" applyFill="1" applyBorder="1" applyAlignment="1">
      <alignment horizontal="left" vertical="center" wrapText="1"/>
    </xf>
    <xf numFmtId="14" fontId="17" fillId="6" borderId="34" xfId="4" applyNumberFormat="1" applyFont="1" applyFill="1" applyBorder="1" applyAlignment="1">
      <alignment horizontal="center" vertical="center" wrapText="1"/>
    </xf>
    <xf numFmtId="0" fontId="87" fillId="6" borderId="39" xfId="0" applyFont="1" applyFill="1" applyBorder="1" applyAlignment="1">
      <alignment horizontal="center" vertical="center" wrapText="1"/>
    </xf>
    <xf numFmtId="0" fontId="23" fillId="6" borderId="2" xfId="4" applyFont="1" applyFill="1" applyBorder="1" applyAlignment="1">
      <alignment horizontal="center" vertical="center" wrapText="1"/>
    </xf>
    <xf numFmtId="0" fontId="86" fillId="6" borderId="34" xfId="4" applyFont="1" applyFill="1" applyBorder="1" applyAlignment="1">
      <alignment horizontal="center" vertical="center" wrapText="1"/>
    </xf>
    <xf numFmtId="0" fontId="88" fillId="6" borderId="39" xfId="4" applyFont="1" applyFill="1" applyBorder="1" applyAlignment="1">
      <alignment horizontal="center" vertical="center" wrapText="1"/>
    </xf>
    <xf numFmtId="0" fontId="88" fillId="6" borderId="35" xfId="4"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11" fillId="6" borderId="34" xfId="4" applyFont="1" applyFill="1" applyBorder="1" applyAlignment="1">
      <alignment horizontal="center" vertical="center" textRotation="90" wrapText="1"/>
    </xf>
    <xf numFmtId="0" fontId="11" fillId="6" borderId="39" xfId="4" applyFont="1" applyFill="1" applyBorder="1" applyAlignment="1">
      <alignment horizontal="center" vertical="center" textRotation="90" wrapText="1"/>
    </xf>
    <xf numFmtId="0" fontId="11" fillId="6" borderId="35" xfId="4" applyFont="1" applyFill="1" applyBorder="1" applyAlignment="1">
      <alignment horizontal="center" vertical="center" textRotation="90" wrapText="1"/>
    </xf>
    <xf numFmtId="0" fontId="21" fillId="6" borderId="0" xfId="4" quotePrefix="1" applyNumberFormat="1" applyFont="1" applyFill="1" applyBorder="1" applyAlignment="1">
      <alignment horizontal="left" vertical="center" wrapText="1"/>
    </xf>
    <xf numFmtId="0" fontId="21" fillId="6" borderId="25" xfId="4" quotePrefix="1" applyNumberFormat="1" applyFont="1" applyFill="1" applyBorder="1" applyAlignment="1">
      <alignment horizontal="left" vertical="center" wrapText="1"/>
    </xf>
    <xf numFmtId="0" fontId="21" fillId="6" borderId="24" xfId="4" quotePrefix="1" applyNumberFormat="1" applyFont="1" applyFill="1" applyBorder="1" applyAlignment="1">
      <alignment horizontal="left" vertical="center" wrapText="1"/>
    </xf>
    <xf numFmtId="166" fontId="21" fillId="6" borderId="9" xfId="4" applyNumberFormat="1" applyFont="1" applyFill="1" applyBorder="1" applyAlignment="1">
      <alignment horizontal="right" vertical="center" indent="1"/>
    </xf>
    <xf numFmtId="166" fontId="21" fillId="6" borderId="10" xfId="4" applyNumberFormat="1" applyFont="1" applyFill="1" applyBorder="1" applyAlignment="1">
      <alignment horizontal="right" vertical="center" indent="1"/>
    </xf>
    <xf numFmtId="166" fontId="21" fillId="6" borderId="11" xfId="4" applyNumberFormat="1" applyFont="1" applyFill="1" applyBorder="1" applyAlignment="1">
      <alignment horizontal="right" vertical="center" indent="1"/>
    </xf>
    <xf numFmtId="166" fontId="21" fillId="6" borderId="12" xfId="4" applyNumberFormat="1" applyFont="1" applyFill="1" applyBorder="1" applyAlignment="1">
      <alignment horizontal="right" vertical="center" indent="1"/>
    </xf>
    <xf numFmtId="166" fontId="21" fillId="6" borderId="13" xfId="4" applyNumberFormat="1" applyFont="1" applyFill="1" applyBorder="1" applyAlignment="1">
      <alignment horizontal="right" vertical="center" indent="1"/>
    </xf>
    <xf numFmtId="166" fontId="21" fillId="6" borderId="14" xfId="4" applyNumberFormat="1" applyFont="1" applyFill="1" applyBorder="1" applyAlignment="1">
      <alignment horizontal="right" vertical="center" indent="1"/>
    </xf>
    <xf numFmtId="0" fontId="21" fillId="6" borderId="39"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wrapText="1"/>
    </xf>
    <xf numFmtId="0" fontId="23" fillId="6" borderId="7" xfId="4" applyFont="1" applyFill="1" applyBorder="1" applyAlignment="1">
      <alignment horizontal="center" vertical="center" wrapText="1"/>
    </xf>
    <xf numFmtId="0" fontId="23" fillId="6" borderId="25" xfId="4" applyFont="1" applyFill="1" applyBorder="1" applyAlignment="1">
      <alignment horizontal="center" vertical="center"/>
    </xf>
    <xf numFmtId="0" fontId="23" fillId="6" borderId="24" xfId="4" applyFont="1" applyFill="1" applyBorder="1" applyAlignment="1">
      <alignment horizontal="center" vertical="center"/>
    </xf>
    <xf numFmtId="0" fontId="11" fillId="6" borderId="10" xfId="4" applyFont="1" applyFill="1" applyBorder="1" applyAlignment="1">
      <alignment horizontal="center" vertical="center"/>
    </xf>
    <xf numFmtId="0" fontId="11" fillId="6" borderId="11" xfId="4" applyFont="1" applyFill="1" applyBorder="1" applyAlignment="1">
      <alignment horizontal="center" vertical="center"/>
    </xf>
    <xf numFmtId="0" fontId="11" fillId="6" borderId="12"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4" xfId="4" applyFont="1" applyFill="1" applyBorder="1" applyAlignment="1">
      <alignment horizontal="center" vertical="center"/>
    </xf>
    <xf numFmtId="0" fontId="11" fillId="6" borderId="10" xfId="4" applyFont="1" applyFill="1" applyBorder="1" applyAlignment="1">
      <alignment horizontal="center" vertical="center" wrapText="1"/>
    </xf>
    <xf numFmtId="0" fontId="11" fillId="6" borderId="11"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4" xfId="4" applyFont="1" applyFill="1" applyBorder="1" applyAlignment="1">
      <alignment horizontal="center" vertical="center" wrapText="1"/>
    </xf>
    <xf numFmtId="0" fontId="7" fillId="6" borderId="0" xfId="4" applyFont="1" applyFill="1" applyAlignment="1"/>
    <xf numFmtId="0" fontId="7" fillId="6" borderId="10" xfId="4" applyFont="1" applyFill="1" applyBorder="1" applyAlignment="1">
      <alignment vertical="top" wrapText="1"/>
    </xf>
    <xf numFmtId="0" fontId="0" fillId="6" borderId="10" xfId="0" applyFill="1" applyBorder="1" applyAlignment="1">
      <alignment vertical="top" wrapText="1"/>
    </xf>
    <xf numFmtId="0" fontId="0" fillId="6" borderId="10" xfId="0" applyFill="1" applyBorder="1" applyAlignment="1">
      <alignment vertical="top"/>
    </xf>
    <xf numFmtId="0" fontId="0" fillId="6" borderId="0" xfId="0" applyFill="1" applyAlignment="1">
      <alignment vertical="top" wrapText="1"/>
    </xf>
    <xf numFmtId="0" fontId="0" fillId="6" borderId="0" xfId="0" applyFill="1" applyAlignment="1">
      <alignment vertical="top"/>
    </xf>
    <xf numFmtId="0" fontId="10" fillId="6" borderId="13" xfId="4" applyFont="1" applyFill="1" applyBorder="1" applyAlignment="1"/>
    <xf numFmtId="0" fontId="10" fillId="6" borderId="13" xfId="0" applyFont="1" applyFill="1" applyBorder="1" applyAlignment="1"/>
    <xf numFmtId="0" fontId="97" fillId="6" borderId="13" xfId="4" applyFont="1" applyFill="1" applyBorder="1" applyAlignment="1">
      <alignment vertical="top"/>
    </xf>
    <xf numFmtId="0" fontId="11" fillId="6" borderId="0" xfId="0" applyFont="1" applyFill="1" applyAlignment="1">
      <alignment wrapText="1"/>
    </xf>
    <xf numFmtId="0" fontId="18" fillId="6" borderId="0" xfId="0" applyFont="1" applyFill="1" applyAlignment="1">
      <alignment wrapText="1"/>
    </xf>
    <xf numFmtId="0" fontId="10" fillId="6" borderId="9" xfId="0" applyFont="1" applyFill="1" applyBorder="1" applyAlignment="1">
      <alignment horizontal="justify" wrapText="1"/>
    </xf>
    <xf numFmtId="0" fontId="10" fillId="6" borderId="10" xfId="0" applyFont="1" applyFill="1" applyBorder="1" applyAlignment="1">
      <alignment horizontal="justify" wrapText="1"/>
    </xf>
    <xf numFmtId="0" fontId="18" fillId="6" borderId="10" xfId="0" applyFont="1" applyFill="1" applyBorder="1" applyAlignment="1">
      <alignment horizontal="justify" wrapText="1"/>
    </xf>
    <xf numFmtId="0" fontId="18" fillId="6" borderId="11" xfId="0" applyFont="1" applyFill="1" applyBorder="1" applyAlignment="1">
      <alignment horizontal="justify" wrapText="1"/>
    </xf>
    <xf numFmtId="0" fontId="18" fillId="6" borderId="36" xfId="0" applyFont="1" applyFill="1" applyBorder="1" applyAlignment="1">
      <alignment horizontal="justify" wrapText="1"/>
    </xf>
    <xf numFmtId="0" fontId="18" fillId="6" borderId="0" xfId="0" applyFont="1" applyFill="1" applyBorder="1" applyAlignment="1">
      <alignment horizontal="justify" wrapText="1"/>
    </xf>
    <xf numFmtId="0" fontId="18" fillId="6" borderId="25" xfId="0" applyFont="1" applyFill="1" applyBorder="1" applyAlignment="1">
      <alignment horizontal="justify" wrapText="1"/>
    </xf>
    <xf numFmtId="0" fontId="0" fillId="6" borderId="36" xfId="0" applyFill="1" applyBorder="1" applyAlignment="1">
      <alignment wrapText="1"/>
    </xf>
    <xf numFmtId="0" fontId="0" fillId="6" borderId="25" xfId="0" applyFill="1" applyBorder="1" applyAlignment="1">
      <alignment wrapText="1"/>
    </xf>
    <xf numFmtId="0" fontId="0" fillId="6" borderId="12" xfId="0" applyFill="1" applyBorder="1" applyAlignment="1">
      <alignment wrapText="1"/>
    </xf>
    <xf numFmtId="0" fontId="0" fillId="6" borderId="13" xfId="0" applyFill="1" applyBorder="1" applyAlignment="1">
      <alignment wrapText="1"/>
    </xf>
    <xf numFmtId="0" fontId="0" fillId="6" borderId="14" xfId="0" applyFill="1" applyBorder="1" applyAlignment="1">
      <alignment wrapText="1"/>
    </xf>
    <xf numFmtId="0" fontId="63" fillId="6" borderId="0" xfId="0" applyFont="1" applyFill="1" applyAlignment="1">
      <alignment wrapText="1"/>
    </xf>
    <xf numFmtId="0" fontId="10" fillId="6" borderId="13" xfId="4" applyFont="1" applyFill="1" applyBorder="1" applyAlignment="1">
      <alignment horizontal="center"/>
    </xf>
  </cellXfs>
  <cellStyles count="5">
    <cellStyle name="Bad" xfId="2" builtinId="27"/>
    <cellStyle name="Good" xfId="1" builtinId="26"/>
    <cellStyle name="Neutral" xfId="3" builtinId="2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2" name="Rounded Rectangle 1"/>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3" name="Rounded Rectangle 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4" name="TextBox 3"/>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5" name="TextBox 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6" name="TextBox 5"/>
        <xdr:cNvSpPr txBox="1"/>
      </xdr:nvSpPr>
      <xdr:spPr>
        <a:xfrm rot="10800000" flipV="1">
          <a:off x="1076325" y="97345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7" name="TextBox 6"/>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8" name="TextBox 7"/>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2" name="Rounded Rectangle 1"/>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3" name="Rounded Rectangle 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4" name="TextBox 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5" name="TextBox 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2" name="TextBox 1"/>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3" name="TextBox 2"/>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2" name="TextBox 1"/>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3" name="TextBox 2"/>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14" name="TextBox 13"/>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17" name="TextBox 16"/>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18" name="TextBox 17"/>
        <xdr:cNvSpPr txBox="1"/>
      </xdr:nvSpPr>
      <xdr:spPr>
        <a:xfrm>
          <a:off x="895350" y="6819900"/>
          <a:ext cx="6508937"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19" name="Rounded Rectangle 18"/>
        <xdr:cNvSpPr/>
      </xdr:nvSpPr>
      <xdr:spPr bwMode="auto">
        <a:xfrm>
          <a:off x="8267700" y="41910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20" name="TextBox 19"/>
        <xdr:cNvSpPr txBox="1"/>
      </xdr:nvSpPr>
      <xdr:spPr>
        <a:xfrm>
          <a:off x="10383932" y="4070195"/>
          <a:ext cx="4343399"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21" name="TextBox 20"/>
        <xdr:cNvSpPr txBox="1"/>
      </xdr:nvSpPr>
      <xdr:spPr>
        <a:xfrm>
          <a:off x="10439400" y="2095500"/>
          <a:ext cx="43434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22" name="TextBox 21"/>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2" name="TextBox 1"/>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3" name="TextBox 2"/>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2" name="Arc 3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 name="Arc 3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4" name="Arc 3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5" name="Arc 3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6" name="Arc 34"/>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7" name="Arc 35"/>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8" name="Arc 36"/>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7"/>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8"/>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9"/>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4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4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4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4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44"/>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45"/>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6"/>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7"/>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8"/>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9"/>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5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5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5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5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26" name="TextBox 25"/>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27" name="TextBox 26"/>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28" name="TextBox 27"/>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29" name="TextBox 28"/>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2" name="TextBox 1"/>
        <xdr:cNvSpPr txBox="1"/>
      </xdr:nvSpPr>
      <xdr:spPr>
        <a:xfrm rot="10800000" flipV="1">
          <a:off x="1095374" y="9605681"/>
          <a:ext cx="13715999" cy="681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3" name="TextBox 2"/>
        <xdr:cNvSpPr txBox="1"/>
      </xdr:nvSpPr>
      <xdr:spPr>
        <a:xfrm>
          <a:off x="1218640" y="336176"/>
          <a:ext cx="13503088" cy="916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2" name="Rounded Rectangle 1"/>
        <xdr:cNvSpPr/>
      </xdr:nvSpPr>
      <xdr:spPr bwMode="auto">
        <a:xfrm>
          <a:off x="3448050" y="28575"/>
          <a:ext cx="3886200"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43889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60</xdr:row>
      <xdr:rowOff>0</xdr:rowOff>
    </xdr:to>
    <xdr:sp macro="" textlink="">
      <xdr:nvSpPr>
        <xdr:cNvPr id="2" name="TextBox 1"/>
        <xdr:cNvSpPr txBox="1"/>
      </xdr:nvSpPr>
      <xdr:spPr>
        <a:xfrm rot="10800000" flipV="1">
          <a:off x="84296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60</xdr:row>
      <xdr:rowOff>0</xdr:rowOff>
    </xdr:to>
    <xdr:sp macro="" textlink="">
      <xdr:nvSpPr>
        <xdr:cNvPr id="2" name="TextBox 1"/>
        <xdr:cNvSpPr txBox="1"/>
      </xdr:nvSpPr>
      <xdr:spPr>
        <a:xfrm rot="10800000" flipV="1">
          <a:off x="84296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10</xdr:col>
      <xdr:colOff>181706</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 (suite)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zoomScaleNormal="100" zoomScaleSheetLayoutView="100" workbookViewId="0">
      <selection activeCell="AQ51" sqref="AQ51"/>
    </sheetView>
  </sheetViews>
  <sheetFormatPr defaultColWidth="10.7109375" defaultRowHeight="12.75" customHeight="1" x14ac:dyDescent="0.2"/>
  <cols>
    <col min="1" max="1" width="10.7109375" style="4"/>
    <col min="2" max="38" width="2.7109375" style="4" customWidth="1"/>
    <col min="39" max="39" width="2.5703125" style="4" customWidth="1"/>
    <col min="40" max="40" width="7.42578125" style="4" customWidth="1"/>
    <col min="41" max="16384" width="10.7109375" style="4"/>
  </cols>
  <sheetData>
    <row r="1" spans="1:44" ht="15" customHeight="1" x14ac:dyDescent="0.2">
      <c r="A1" s="1">
        <v>54</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2"/>
    </row>
    <row r="2" spans="1:44" ht="15" customHeight="1" x14ac:dyDescent="0.2">
      <c r="A2" s="1">
        <v>53</v>
      </c>
      <c r="B2" s="5"/>
      <c r="C2" s="6"/>
      <c r="D2" s="6"/>
      <c r="E2" s="6"/>
      <c r="F2" s="6"/>
      <c r="G2" s="6"/>
      <c r="H2" s="6"/>
      <c r="I2" s="6"/>
      <c r="J2" s="6"/>
      <c r="K2" s="6"/>
      <c r="L2" s="7"/>
      <c r="M2" s="7"/>
      <c r="N2" s="7"/>
      <c r="O2" s="7"/>
      <c r="P2" s="7"/>
      <c r="Q2" s="7"/>
      <c r="R2" s="7"/>
      <c r="S2" s="7"/>
      <c r="T2" s="7"/>
      <c r="U2" s="7"/>
      <c r="V2" s="7"/>
      <c r="W2" s="7"/>
      <c r="X2" s="7"/>
      <c r="Y2" s="7"/>
      <c r="Z2" s="7"/>
      <c r="AA2" s="7"/>
      <c r="AB2" s="7"/>
      <c r="AC2" s="7"/>
      <c r="AD2" s="7"/>
      <c r="AE2" s="7"/>
      <c r="AF2" s="7"/>
      <c r="AG2" s="7"/>
      <c r="AH2" s="7"/>
      <c r="AI2" s="7"/>
      <c r="AJ2" s="7"/>
      <c r="AK2" s="7"/>
      <c r="AL2" s="7"/>
      <c r="AM2" s="8"/>
    </row>
    <row r="3" spans="1:44" ht="15" customHeight="1" x14ac:dyDescent="0.2">
      <c r="A3" s="1">
        <v>52</v>
      </c>
      <c r="B3" s="5"/>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4" ht="15" customHeight="1" x14ac:dyDescent="0.2">
      <c r="A4" s="1">
        <v>51</v>
      </c>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4" ht="15" customHeight="1" x14ac:dyDescent="0.2">
      <c r="A5" s="1">
        <v>50</v>
      </c>
      <c r="B5" s="5"/>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8"/>
    </row>
    <row r="6" spans="1:44" ht="15" customHeight="1" x14ac:dyDescent="0.2">
      <c r="A6" s="1">
        <v>49</v>
      </c>
      <c r="B6" s="5"/>
      <c r="C6" s="9"/>
      <c r="D6" s="9"/>
      <c r="E6" s="9"/>
      <c r="F6" s="9"/>
      <c r="G6" s="9"/>
      <c r="H6" s="9"/>
      <c r="I6" s="9"/>
      <c r="J6" s="9"/>
      <c r="K6" s="9"/>
      <c r="L6" s="9"/>
      <c r="M6" s="9"/>
      <c r="N6" s="9"/>
      <c r="O6" s="9"/>
      <c r="P6" s="9"/>
      <c r="Q6" s="9"/>
      <c r="R6" s="9"/>
      <c r="S6" s="9"/>
      <c r="T6" s="10"/>
      <c r="U6" s="10"/>
      <c r="V6" s="10"/>
      <c r="W6" s="10"/>
      <c r="X6" s="10"/>
      <c r="Y6" s="10"/>
      <c r="Z6" s="10"/>
      <c r="AA6" s="10"/>
      <c r="AB6" s="10"/>
      <c r="AC6" s="10"/>
      <c r="AD6" s="10"/>
      <c r="AE6" s="10"/>
      <c r="AF6" s="10"/>
      <c r="AG6" s="10"/>
      <c r="AH6" s="10"/>
      <c r="AI6" s="10"/>
      <c r="AJ6" s="10"/>
      <c r="AK6" s="9"/>
      <c r="AL6" s="9"/>
      <c r="AM6" s="8"/>
    </row>
    <row r="7" spans="1:44" ht="15" customHeight="1" x14ac:dyDescent="0.2">
      <c r="A7" s="1">
        <v>48</v>
      </c>
      <c r="B7" s="5"/>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8"/>
    </row>
    <row r="8" spans="1:44" ht="15" customHeight="1" x14ac:dyDescent="0.2">
      <c r="A8" s="1">
        <v>47</v>
      </c>
      <c r="B8" s="5"/>
      <c r="C8" s="10"/>
      <c r="D8" s="10"/>
      <c r="E8" s="10"/>
      <c r="F8" s="10"/>
      <c r="G8" s="10"/>
      <c r="H8" s="10"/>
      <c r="I8" s="10"/>
      <c r="J8" s="10"/>
      <c r="K8" s="10"/>
      <c r="L8" s="10"/>
      <c r="M8" s="10"/>
      <c r="N8" s="10"/>
      <c r="O8" s="10"/>
      <c r="P8" s="10"/>
      <c r="Q8" s="10"/>
      <c r="R8" s="10"/>
      <c r="S8" s="10"/>
      <c r="T8" s="10"/>
      <c r="U8" s="9"/>
      <c r="V8" s="9"/>
      <c r="W8" s="9"/>
      <c r="X8" s="9"/>
      <c r="Y8" s="9"/>
      <c r="Z8" s="9"/>
      <c r="AA8" s="9"/>
      <c r="AB8" s="9"/>
      <c r="AC8" s="9"/>
      <c r="AD8" s="9"/>
      <c r="AE8" s="9"/>
      <c r="AF8" s="9"/>
      <c r="AG8" s="9"/>
      <c r="AH8" s="9"/>
      <c r="AI8" s="9"/>
      <c r="AJ8" s="9"/>
      <c r="AK8" s="9"/>
      <c r="AL8" s="10"/>
      <c r="AM8" s="8"/>
    </row>
    <row r="9" spans="1:44" ht="15" customHeight="1" x14ac:dyDescent="0.25">
      <c r="A9" s="1">
        <v>46</v>
      </c>
      <c r="B9" s="10"/>
      <c r="C9" s="10"/>
      <c r="D9" s="11"/>
      <c r="E9" s="11"/>
      <c r="F9" s="11"/>
      <c r="G9" s="11"/>
      <c r="H9" s="11"/>
      <c r="I9" s="11"/>
      <c r="J9" s="11"/>
      <c r="K9" s="12"/>
      <c r="L9" s="12"/>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8"/>
    </row>
    <row r="10" spans="1:44" ht="15" customHeight="1" x14ac:dyDescent="0.25">
      <c r="A10" s="1">
        <v>45</v>
      </c>
      <c r="B10" s="10"/>
      <c r="C10" s="592" t="s">
        <v>0</v>
      </c>
      <c r="D10" s="577"/>
      <c r="E10" s="577"/>
      <c r="F10" s="577"/>
      <c r="G10" s="577"/>
      <c r="H10" s="577"/>
      <c r="I10" s="577"/>
      <c r="J10" s="577"/>
      <c r="K10" s="577"/>
      <c r="L10" s="577"/>
      <c r="M10" s="10"/>
      <c r="N10" s="10"/>
      <c r="O10" s="10"/>
      <c r="P10" s="10"/>
      <c r="Q10" s="10"/>
      <c r="R10" s="10"/>
      <c r="S10" s="10"/>
      <c r="T10" s="10"/>
      <c r="U10" s="10"/>
      <c r="V10" s="10"/>
      <c r="W10" s="10"/>
      <c r="X10" s="10"/>
      <c r="Y10" s="10"/>
      <c r="Z10" s="10"/>
      <c r="AA10" s="13" t="s">
        <v>1</v>
      </c>
      <c r="AB10" s="10"/>
      <c r="AC10" s="10"/>
      <c r="AD10" s="10"/>
      <c r="AE10" s="10"/>
      <c r="AF10" s="10"/>
      <c r="AG10" s="10"/>
      <c r="AH10" s="10"/>
      <c r="AI10" s="10"/>
      <c r="AJ10" s="10"/>
      <c r="AK10" s="10"/>
      <c r="AL10" s="10"/>
      <c r="AM10" s="8"/>
    </row>
    <row r="11" spans="1:44" ht="15" customHeight="1" x14ac:dyDescent="0.25">
      <c r="A11" s="1">
        <v>44</v>
      </c>
      <c r="B11" s="10"/>
      <c r="C11" s="576" t="s">
        <v>2</v>
      </c>
      <c r="D11" s="577"/>
      <c r="E11" s="577"/>
      <c r="F11" s="576" t="s">
        <v>3</v>
      </c>
      <c r="G11" s="576"/>
      <c r="H11" s="576"/>
      <c r="I11" s="576"/>
      <c r="J11" s="576"/>
      <c r="K11" s="576"/>
      <c r="L11" s="576"/>
      <c r="M11" s="10"/>
      <c r="N11" s="10"/>
      <c r="O11" s="10"/>
      <c r="P11" s="10"/>
      <c r="Q11" s="10"/>
      <c r="R11" s="10"/>
      <c r="S11" s="10"/>
      <c r="T11" s="10"/>
      <c r="U11" s="10"/>
      <c r="V11" s="10"/>
      <c r="W11" s="10"/>
      <c r="X11" s="10"/>
      <c r="Y11" s="10"/>
      <c r="Z11" s="10"/>
      <c r="AA11" s="593"/>
      <c r="AB11" s="594"/>
      <c r="AC11" s="581"/>
      <c r="AD11" s="581"/>
      <c r="AE11" s="581"/>
      <c r="AF11" s="581"/>
      <c r="AG11" s="581"/>
      <c r="AH11" s="581"/>
      <c r="AI11" s="581"/>
      <c r="AJ11" s="581"/>
      <c r="AK11" s="582"/>
      <c r="AL11" s="10"/>
      <c r="AM11" s="8"/>
    </row>
    <row r="12" spans="1:44" ht="15" customHeight="1" x14ac:dyDescent="0.25">
      <c r="A12" s="1">
        <v>43</v>
      </c>
      <c r="B12" s="10"/>
      <c r="C12" s="576" t="s">
        <v>4</v>
      </c>
      <c r="D12" s="577"/>
      <c r="E12" s="577"/>
      <c r="F12" s="576" t="s">
        <v>5</v>
      </c>
      <c r="G12" s="576"/>
      <c r="H12" s="576"/>
      <c r="I12" s="576"/>
      <c r="J12" s="576"/>
      <c r="K12" s="576"/>
      <c r="L12" s="576"/>
      <c r="M12" s="10"/>
      <c r="N12" s="10"/>
      <c r="O12" s="10"/>
      <c r="P12" s="10"/>
      <c r="Q12" s="10"/>
      <c r="R12" s="10"/>
      <c r="S12" s="10"/>
      <c r="T12" s="10"/>
      <c r="U12" s="14" t="s">
        <v>6</v>
      </c>
      <c r="V12" s="10"/>
      <c r="W12" s="10"/>
      <c r="X12" s="10"/>
      <c r="Y12" s="10"/>
      <c r="Z12" s="10"/>
      <c r="AA12" s="10"/>
      <c r="AB12" s="10"/>
      <c r="AC12" s="10"/>
      <c r="AD12" s="10"/>
      <c r="AE12" s="10"/>
      <c r="AF12" s="10"/>
      <c r="AG12" s="10"/>
      <c r="AH12" s="10"/>
      <c r="AI12" s="10"/>
      <c r="AJ12" s="10"/>
      <c r="AK12" s="10"/>
      <c r="AL12" s="3"/>
      <c r="AM12" s="8"/>
    </row>
    <row r="13" spans="1:44" ht="15" customHeight="1" x14ac:dyDescent="0.25">
      <c r="A13" s="1">
        <v>42</v>
      </c>
      <c r="B13" s="10"/>
      <c r="C13" s="576"/>
      <c r="D13" s="577"/>
      <c r="E13" s="577"/>
      <c r="F13" s="576" t="s">
        <v>7</v>
      </c>
      <c r="G13" s="576"/>
      <c r="H13" s="576"/>
      <c r="I13" s="576"/>
      <c r="J13" s="576"/>
      <c r="K13" s="576"/>
      <c r="L13" s="576"/>
      <c r="M13" s="10"/>
      <c r="N13" s="10"/>
      <c r="O13" s="10"/>
      <c r="P13" s="10"/>
      <c r="Q13" s="10"/>
      <c r="R13" s="10"/>
      <c r="S13" s="10"/>
      <c r="T13" s="10"/>
      <c r="U13" s="580"/>
      <c r="V13" s="581"/>
      <c r="W13" s="581"/>
      <c r="X13" s="581"/>
      <c r="Y13" s="581"/>
      <c r="Z13" s="581"/>
      <c r="AA13" s="581"/>
      <c r="AB13" s="581"/>
      <c r="AC13" s="581"/>
      <c r="AD13" s="581"/>
      <c r="AE13" s="581"/>
      <c r="AF13" s="581"/>
      <c r="AG13" s="581"/>
      <c r="AH13" s="581"/>
      <c r="AI13" s="581"/>
      <c r="AJ13" s="581"/>
      <c r="AK13" s="582"/>
      <c r="AL13" s="3"/>
      <c r="AM13" s="8"/>
    </row>
    <row r="14" spans="1:44" ht="15" customHeight="1" x14ac:dyDescent="0.25">
      <c r="A14" s="1">
        <v>41</v>
      </c>
      <c r="B14" s="10"/>
      <c r="C14" s="576"/>
      <c r="D14" s="577"/>
      <c r="E14" s="577"/>
      <c r="F14" s="576"/>
      <c r="G14" s="576"/>
      <c r="H14" s="576"/>
      <c r="I14" s="576"/>
      <c r="J14" s="576"/>
      <c r="K14" s="576"/>
      <c r="L14" s="576"/>
      <c r="M14" s="10"/>
      <c r="N14" s="10"/>
      <c r="O14" s="10"/>
      <c r="P14" s="10"/>
      <c r="Q14" s="10"/>
      <c r="R14" s="10"/>
      <c r="S14" s="10"/>
      <c r="T14" s="10"/>
      <c r="U14" s="580"/>
      <c r="V14" s="581"/>
      <c r="W14" s="581"/>
      <c r="X14" s="581"/>
      <c r="Y14" s="581"/>
      <c r="Z14" s="581"/>
      <c r="AA14" s="581"/>
      <c r="AB14" s="581"/>
      <c r="AC14" s="581"/>
      <c r="AD14" s="581"/>
      <c r="AE14" s="581"/>
      <c r="AF14" s="581"/>
      <c r="AG14" s="581"/>
      <c r="AH14" s="581"/>
      <c r="AI14" s="581"/>
      <c r="AJ14" s="581"/>
      <c r="AK14" s="582"/>
      <c r="AL14" s="3"/>
      <c r="AM14" s="8"/>
      <c r="AR14" s="15"/>
    </row>
    <row r="15" spans="1:44" ht="15" customHeight="1" x14ac:dyDescent="0.25">
      <c r="A15" s="1">
        <v>40</v>
      </c>
      <c r="B15" s="5"/>
      <c r="C15" s="14"/>
      <c r="D15" s="14"/>
      <c r="E15" s="14"/>
      <c r="F15" s="14"/>
      <c r="G15" s="14"/>
      <c r="H15" s="14"/>
      <c r="I15" s="14"/>
      <c r="J15" s="14"/>
      <c r="K15" s="14"/>
      <c r="L15" s="14"/>
      <c r="M15" s="10"/>
      <c r="N15" s="10"/>
      <c r="O15" s="10"/>
      <c r="P15" s="10"/>
      <c r="Q15" s="10"/>
      <c r="R15" s="10"/>
      <c r="S15" s="10"/>
      <c r="T15" s="10"/>
      <c r="U15" s="580"/>
      <c r="V15" s="581"/>
      <c r="W15" s="581"/>
      <c r="X15" s="581"/>
      <c r="Y15" s="581"/>
      <c r="Z15" s="581"/>
      <c r="AA15" s="581"/>
      <c r="AB15" s="581"/>
      <c r="AC15" s="581"/>
      <c r="AD15" s="581"/>
      <c r="AE15" s="581"/>
      <c r="AF15" s="581"/>
      <c r="AG15" s="581"/>
      <c r="AH15" s="581"/>
      <c r="AI15" s="581"/>
      <c r="AJ15" s="581"/>
      <c r="AK15" s="582"/>
      <c r="AL15" s="3"/>
      <c r="AM15" s="8"/>
    </row>
    <row r="16" spans="1:44" ht="15" customHeight="1" x14ac:dyDescent="0.2">
      <c r="A16" s="1">
        <v>39</v>
      </c>
      <c r="B16" s="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3"/>
      <c r="AM16" s="8"/>
    </row>
    <row r="17" spans="1:46" ht="15" customHeight="1" x14ac:dyDescent="0.2">
      <c r="A17" s="1">
        <v>38</v>
      </c>
      <c r="B17" s="5"/>
      <c r="C17" s="6"/>
      <c r="D17" s="6"/>
      <c r="E17" s="6"/>
      <c r="F17" s="6"/>
      <c r="G17" s="6"/>
      <c r="H17" s="6"/>
      <c r="I17" s="6"/>
      <c r="J17" s="6"/>
      <c r="K17" s="6"/>
      <c r="L17" s="7"/>
      <c r="M17" s="7"/>
      <c r="N17" s="7"/>
      <c r="O17" s="7"/>
      <c r="P17" s="7"/>
      <c r="Q17" s="7"/>
      <c r="R17" s="7"/>
      <c r="S17" s="10"/>
      <c r="T17" s="10"/>
      <c r="U17" s="10"/>
      <c r="V17" s="10"/>
      <c r="W17" s="10"/>
      <c r="X17" s="10"/>
      <c r="Y17" s="10"/>
      <c r="Z17" s="10"/>
      <c r="AA17" s="10"/>
      <c r="AB17" s="10"/>
      <c r="AC17" s="10"/>
      <c r="AD17" s="10"/>
      <c r="AE17" s="7"/>
      <c r="AF17" s="7"/>
      <c r="AG17" s="7"/>
      <c r="AH17" s="7"/>
      <c r="AI17" s="7"/>
      <c r="AJ17" s="7"/>
      <c r="AK17" s="7"/>
      <c r="AL17" s="7"/>
      <c r="AM17" s="8"/>
    </row>
    <row r="18" spans="1:46" ht="15" customHeight="1" x14ac:dyDescent="0.2">
      <c r="A18" s="1">
        <v>37</v>
      </c>
      <c r="B18" s="5"/>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8"/>
    </row>
    <row r="19" spans="1:46" ht="15" customHeight="1" x14ac:dyDescent="0.2">
      <c r="A19" s="1">
        <v>36</v>
      </c>
      <c r="B19" s="5"/>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8"/>
    </row>
    <row r="20" spans="1:46" ht="15" customHeight="1" x14ac:dyDescent="0.2">
      <c r="A20" s="1">
        <v>35</v>
      </c>
      <c r="B20" s="5"/>
      <c r="C20" s="583" t="s">
        <v>8</v>
      </c>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584"/>
      <c r="AL20" s="584"/>
      <c r="AM20" s="8"/>
      <c r="AS20" s="16"/>
      <c r="AT20" s="16"/>
    </row>
    <row r="21" spans="1:46" ht="15" customHeight="1" x14ac:dyDescent="0.2">
      <c r="A21" s="1">
        <v>34</v>
      </c>
      <c r="B21" s="5"/>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8"/>
    </row>
    <row r="22" spans="1:46" ht="15" customHeight="1" x14ac:dyDescent="0.2">
      <c r="A22" s="1">
        <v>33</v>
      </c>
      <c r="B22" s="5"/>
      <c r="C22" s="585" t="s">
        <v>9</v>
      </c>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8"/>
    </row>
    <row r="23" spans="1:46" ht="15" customHeight="1" x14ac:dyDescent="0.2">
      <c r="A23" s="1">
        <v>32</v>
      </c>
      <c r="B23" s="5"/>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8"/>
    </row>
    <row r="24" spans="1:46" ht="15" customHeight="1" x14ac:dyDescent="0.2">
      <c r="A24" s="1">
        <v>31</v>
      </c>
      <c r="B24" s="5"/>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8"/>
    </row>
    <row r="25" spans="1:46" ht="15" customHeight="1" x14ac:dyDescent="0.2">
      <c r="A25" s="1">
        <v>30</v>
      </c>
      <c r="B25" s="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1:46" ht="15" customHeight="1" x14ac:dyDescent="0.2">
      <c r="A26" s="1">
        <v>29</v>
      </c>
      <c r="B26" s="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1:46" ht="15" customHeight="1" x14ac:dyDescent="0.2">
      <c r="A27" s="1">
        <v>28</v>
      </c>
      <c r="B27" s="5"/>
      <c r="C27" s="17"/>
      <c r="D27" s="17"/>
      <c r="E27" s="17"/>
      <c r="F27" s="17"/>
      <c r="G27" s="17"/>
      <c r="H27" s="17"/>
      <c r="I27" s="17"/>
      <c r="J27" s="17"/>
      <c r="K27" s="17"/>
      <c r="L27" s="5"/>
      <c r="M27" s="5"/>
      <c r="N27" s="5"/>
      <c r="O27" s="5"/>
      <c r="P27" s="5"/>
      <c r="Q27" s="5"/>
      <c r="R27" s="5"/>
      <c r="S27" s="5"/>
      <c r="T27" s="5"/>
      <c r="U27" s="5"/>
      <c r="V27" s="5"/>
      <c r="W27" s="5"/>
      <c r="X27" s="5"/>
      <c r="Y27" s="5"/>
      <c r="Z27" s="5"/>
      <c r="AA27" s="3"/>
      <c r="AB27" s="3"/>
      <c r="AC27" s="3"/>
      <c r="AD27" s="3"/>
      <c r="AE27" s="3"/>
      <c r="AF27" s="3"/>
      <c r="AG27" s="3"/>
      <c r="AH27" s="3"/>
      <c r="AI27" s="3"/>
      <c r="AJ27" s="3"/>
      <c r="AK27" s="3"/>
      <c r="AL27" s="3"/>
      <c r="AM27" s="5"/>
    </row>
    <row r="28" spans="1:46" ht="15" customHeight="1" x14ac:dyDescent="0.2">
      <c r="A28" s="1">
        <v>27</v>
      </c>
      <c r="B28" s="5"/>
      <c r="C28" s="18"/>
      <c r="D28" s="18"/>
      <c r="E28" s="18"/>
      <c r="F28" s="18"/>
      <c r="G28" s="18"/>
      <c r="H28" s="18"/>
      <c r="I28" s="18"/>
      <c r="J28" s="1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5"/>
    </row>
    <row r="29" spans="1:46" ht="15" customHeight="1" x14ac:dyDescent="0.2">
      <c r="A29" s="1">
        <v>26</v>
      </c>
      <c r="B29" s="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5"/>
    </row>
    <row r="30" spans="1:46" ht="15" customHeight="1" x14ac:dyDescent="0.2">
      <c r="A30" s="1">
        <v>25</v>
      </c>
      <c r="B30" s="5"/>
      <c r="C30" s="3"/>
      <c r="D30" s="3"/>
      <c r="E30" s="3"/>
      <c r="F30" s="3"/>
      <c r="G30" s="3"/>
      <c r="H30" s="3"/>
      <c r="I30" s="3"/>
      <c r="J30" s="3"/>
      <c r="K30" s="5"/>
      <c r="L30" s="19"/>
      <c r="M30" s="19"/>
      <c r="N30" s="19"/>
      <c r="O30" s="19"/>
      <c r="P30" s="19"/>
      <c r="Q30" s="19"/>
      <c r="R30" s="19"/>
      <c r="S30" s="19"/>
      <c r="T30" s="19"/>
      <c r="U30" s="19"/>
      <c r="V30" s="19"/>
      <c r="W30" s="19"/>
      <c r="X30" s="19"/>
      <c r="Y30" s="19"/>
      <c r="Z30" s="19"/>
      <c r="AA30" s="5"/>
      <c r="AB30" s="3"/>
      <c r="AC30" s="3"/>
      <c r="AD30" s="3"/>
      <c r="AE30" s="3"/>
      <c r="AF30" s="3"/>
      <c r="AG30" s="3"/>
      <c r="AH30" s="3"/>
      <c r="AI30" s="3"/>
      <c r="AJ30" s="3"/>
      <c r="AK30" s="3"/>
      <c r="AL30" s="3"/>
      <c r="AM30" s="5"/>
    </row>
    <row r="31" spans="1:46" ht="15" customHeight="1" x14ac:dyDescent="0.2">
      <c r="A31" s="1">
        <v>24</v>
      </c>
      <c r="B31" s="5"/>
      <c r="C31" s="5"/>
      <c r="D31" s="5"/>
      <c r="E31" s="5"/>
      <c r="F31" s="5"/>
      <c r="G31" s="5"/>
      <c r="H31" s="5"/>
      <c r="I31" s="5"/>
      <c r="J31" s="3"/>
      <c r="K31" s="5"/>
      <c r="L31" s="3"/>
      <c r="M31" s="3"/>
      <c r="N31" s="3"/>
      <c r="O31" s="3"/>
      <c r="P31" s="3"/>
      <c r="Q31" s="3"/>
      <c r="R31" s="3"/>
      <c r="S31" s="3"/>
      <c r="T31" s="3"/>
      <c r="U31" s="3"/>
      <c r="V31" s="3"/>
      <c r="W31" s="3"/>
      <c r="X31" s="3"/>
      <c r="Y31" s="3"/>
      <c r="Z31" s="3"/>
      <c r="AA31" s="20"/>
      <c r="AB31" s="5"/>
      <c r="AC31" s="5"/>
      <c r="AD31" s="5"/>
      <c r="AE31" s="5"/>
      <c r="AF31" s="5"/>
      <c r="AG31" s="5"/>
      <c r="AH31" s="5"/>
      <c r="AI31" s="5"/>
      <c r="AJ31" s="5"/>
      <c r="AK31" s="5"/>
      <c r="AL31" s="5"/>
      <c r="AM31" s="5"/>
    </row>
    <row r="32" spans="1:46" ht="15" customHeight="1" x14ac:dyDescent="0.2">
      <c r="A32" s="1">
        <v>23</v>
      </c>
      <c r="B32" s="5"/>
      <c r="C32" s="5"/>
      <c r="D32" s="5"/>
      <c r="E32" s="5"/>
      <c r="F32" s="5"/>
      <c r="G32" s="5"/>
      <c r="H32" s="5"/>
      <c r="I32" s="5"/>
      <c r="J32" s="3"/>
      <c r="K32" s="5"/>
      <c r="L32" s="19"/>
      <c r="M32" s="19"/>
      <c r="N32" s="19"/>
      <c r="O32" s="19"/>
      <c r="P32" s="19"/>
      <c r="Q32" s="19"/>
      <c r="R32" s="19"/>
      <c r="S32" s="19"/>
      <c r="T32" s="3"/>
      <c r="U32" s="3"/>
      <c r="V32" s="3"/>
      <c r="W32" s="3"/>
      <c r="X32" s="3"/>
      <c r="Y32" s="3"/>
      <c r="Z32" s="3"/>
      <c r="AA32" s="3"/>
      <c r="AB32" s="3"/>
      <c r="AC32" s="3"/>
      <c r="AD32" s="3"/>
      <c r="AE32" s="3"/>
      <c r="AF32" s="3"/>
      <c r="AG32" s="3"/>
      <c r="AH32" s="3"/>
      <c r="AI32" s="3"/>
      <c r="AJ32" s="3"/>
      <c r="AK32" s="3"/>
      <c r="AL32" s="3"/>
      <c r="AM32" s="5"/>
    </row>
    <row r="33" spans="1:39" ht="15" customHeight="1" x14ac:dyDescent="0.2">
      <c r="A33" s="1">
        <v>22</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5" customHeight="1" x14ac:dyDescent="0.2">
      <c r="A34" s="1">
        <v>21</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15" customHeight="1" x14ac:dyDescent="0.2">
      <c r="A35" s="1">
        <v>20</v>
      </c>
      <c r="B35" s="5"/>
      <c r="C35" s="18"/>
      <c r="D35" s="18"/>
      <c r="E35" s="18"/>
      <c r="F35" s="18"/>
      <c r="G35" s="18"/>
      <c r="H35" s="18"/>
      <c r="I35" s="18"/>
      <c r="J35" s="1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5"/>
    </row>
    <row r="36" spans="1:39" ht="15" customHeight="1" x14ac:dyDescent="0.2">
      <c r="A36" s="1">
        <v>19</v>
      </c>
      <c r="B36" s="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5"/>
    </row>
    <row r="37" spans="1:39" ht="15" customHeight="1" x14ac:dyDescent="0.2">
      <c r="A37" s="1">
        <v>18</v>
      </c>
      <c r="B37" s="5"/>
      <c r="C37" s="21"/>
      <c r="D37" s="22"/>
      <c r="E37" s="22"/>
      <c r="F37" s="22"/>
      <c r="G37" s="21"/>
      <c r="H37" s="3"/>
      <c r="I37" s="3"/>
      <c r="J37" s="3"/>
      <c r="K37" s="5"/>
      <c r="L37" s="19"/>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5"/>
    </row>
    <row r="38" spans="1:39" ht="15" customHeight="1" x14ac:dyDescent="0.2">
      <c r="A38" s="1">
        <v>17</v>
      </c>
      <c r="B38" s="5"/>
      <c r="C38" s="21"/>
      <c r="D38" s="22"/>
      <c r="E38" s="22"/>
      <c r="F38" s="22"/>
      <c r="G38" s="21"/>
      <c r="H38" s="5"/>
      <c r="I38" s="5"/>
      <c r="J38" s="3"/>
      <c r="K38" s="5"/>
      <c r="L38" s="3"/>
      <c r="M38" s="3"/>
      <c r="N38" s="3"/>
      <c r="O38" s="3"/>
      <c r="P38" s="3"/>
      <c r="Q38" s="3"/>
      <c r="R38" s="3"/>
      <c r="S38" s="3"/>
      <c r="T38" s="3"/>
      <c r="U38" s="3"/>
      <c r="V38" s="3"/>
      <c r="W38" s="3"/>
      <c r="X38" s="3"/>
      <c r="Y38" s="3"/>
      <c r="Z38" s="3"/>
      <c r="AA38" s="20"/>
      <c r="AB38" s="5"/>
      <c r="AC38" s="5"/>
      <c r="AD38" s="5"/>
      <c r="AE38" s="5"/>
      <c r="AF38" s="5"/>
      <c r="AG38" s="5"/>
      <c r="AH38" s="5"/>
      <c r="AI38" s="5"/>
      <c r="AJ38" s="5"/>
      <c r="AK38" s="5"/>
      <c r="AL38" s="5"/>
      <c r="AM38" s="5"/>
    </row>
    <row r="39" spans="1:39" ht="15" customHeight="1" x14ac:dyDescent="0.2">
      <c r="A39" s="1">
        <v>16</v>
      </c>
      <c r="B39" s="5"/>
      <c r="C39" s="21"/>
      <c r="D39" s="22"/>
      <c r="E39" s="22"/>
      <c r="F39" s="22"/>
      <c r="G39" s="21"/>
      <c r="H39" s="5"/>
      <c r="I39" s="5"/>
      <c r="J39" s="3"/>
      <c r="K39" s="5"/>
      <c r="L39" s="19"/>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5"/>
    </row>
    <row r="40" spans="1:39" ht="15" customHeight="1" x14ac:dyDescent="0.2">
      <c r="A40" s="1">
        <v>15</v>
      </c>
      <c r="B40" s="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5"/>
    </row>
    <row r="41" spans="1:39" ht="15" customHeight="1" x14ac:dyDescent="0.2">
      <c r="A41" s="1">
        <v>14</v>
      </c>
      <c r="B41" s="5"/>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5"/>
    </row>
    <row r="42" spans="1:39" ht="15" customHeight="1" x14ac:dyDescent="0.2">
      <c r="A42" s="1">
        <v>13</v>
      </c>
      <c r="B42" s="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5"/>
    </row>
    <row r="43" spans="1:39" ht="15" customHeight="1" x14ac:dyDescent="0.2">
      <c r="A43" s="1">
        <v>12</v>
      </c>
      <c r="B43" s="5"/>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5"/>
    </row>
    <row r="44" spans="1:39" ht="15" customHeight="1" x14ac:dyDescent="0.2">
      <c r="A44" s="1">
        <v>11</v>
      </c>
      <c r="B44" s="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5"/>
    </row>
    <row r="45" spans="1:39" ht="15" customHeight="1" x14ac:dyDescent="0.2">
      <c r="A45" s="1">
        <v>10</v>
      </c>
      <c r="B45" s="5"/>
      <c r="C45" s="587" t="s">
        <v>10</v>
      </c>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
    </row>
    <row r="46" spans="1:39" ht="15" customHeight="1" x14ac:dyDescent="0.2">
      <c r="A46" s="1">
        <v>9</v>
      </c>
      <c r="B46" s="5"/>
      <c r="C46" s="577"/>
      <c r="D46" s="577"/>
      <c r="E46" s="577"/>
      <c r="F46" s="577"/>
      <c r="G46" s="577"/>
      <c r="H46" s="577"/>
      <c r="I46" s="577"/>
      <c r="J46" s="577"/>
      <c r="K46" s="577"/>
      <c r="L46" s="577"/>
      <c r="M46" s="577"/>
      <c r="N46" s="577"/>
      <c r="O46" s="577"/>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
    </row>
    <row r="47" spans="1:39" ht="15" customHeight="1" x14ac:dyDescent="0.2">
      <c r="A47" s="1">
        <v>8</v>
      </c>
      <c r="B47" s="5"/>
      <c r="C47" s="588" t="s">
        <v>11</v>
      </c>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589"/>
      <c r="AF47" s="589"/>
      <c r="AG47" s="589"/>
      <c r="AH47" s="589"/>
      <c r="AI47" s="589"/>
      <c r="AJ47" s="589"/>
      <c r="AK47" s="589"/>
      <c r="AL47" s="589"/>
      <c r="AM47" s="5"/>
    </row>
    <row r="48" spans="1:39" ht="15" customHeight="1" x14ac:dyDescent="0.2">
      <c r="A48" s="1">
        <v>7</v>
      </c>
      <c r="B48" s="5"/>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
    </row>
    <row r="49" spans="1:46" ht="15" customHeight="1" x14ac:dyDescent="0.2">
      <c r="A49" s="1">
        <v>6</v>
      </c>
      <c r="B49" s="10"/>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c r="AB49" s="589"/>
      <c r="AC49" s="589"/>
      <c r="AD49" s="589"/>
      <c r="AE49" s="589"/>
      <c r="AF49" s="589"/>
      <c r="AG49" s="589"/>
      <c r="AH49" s="589"/>
      <c r="AI49" s="589"/>
      <c r="AJ49" s="589"/>
      <c r="AK49" s="589"/>
      <c r="AL49" s="589"/>
      <c r="AM49" s="10"/>
    </row>
    <row r="50" spans="1:46"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46"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46"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46"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46" ht="15" customHeight="1" x14ac:dyDescent="0.2">
      <c r="A54" s="1">
        <v>1</v>
      </c>
      <c r="B54" s="2"/>
      <c r="C54" s="23"/>
      <c r="D54" s="23"/>
      <c r="E54" s="23"/>
      <c r="F54" s="23"/>
      <c r="G54" s="23"/>
      <c r="H54" s="23"/>
      <c r="I54" s="23"/>
      <c r="J54" s="23"/>
      <c r="K54" s="590" t="s">
        <v>12</v>
      </c>
      <c r="L54" s="591"/>
      <c r="M54" s="591"/>
      <c r="N54" s="591"/>
      <c r="O54" s="591"/>
      <c r="P54" s="591"/>
      <c r="Q54" s="591"/>
      <c r="R54" s="591"/>
      <c r="S54" s="591"/>
      <c r="T54" s="591"/>
      <c r="U54" s="591"/>
      <c r="V54" s="591"/>
      <c r="W54" s="591"/>
      <c r="X54" s="591"/>
      <c r="Y54" s="591"/>
      <c r="Z54" s="591"/>
      <c r="AA54" s="591"/>
      <c r="AB54" s="591"/>
      <c r="AC54" s="591"/>
      <c r="AD54" s="23"/>
      <c r="AE54" s="23"/>
      <c r="AF54" s="23"/>
      <c r="AG54" s="23"/>
      <c r="AH54" s="23"/>
      <c r="AI54" s="23"/>
      <c r="AJ54" s="23"/>
      <c r="AK54" s="23"/>
      <c r="AL54" s="23"/>
      <c r="AM54" s="2"/>
    </row>
    <row r="55" spans="1:46"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O55" s="24"/>
    </row>
    <row r="56" spans="1:46" ht="15" customHeight="1" x14ac:dyDescent="0.2">
      <c r="B56" s="25">
        <v>1</v>
      </c>
      <c r="AO56" s="24"/>
    </row>
    <row r="57" spans="1:46" ht="15" customHeight="1" x14ac:dyDescent="0.2">
      <c r="AO57" s="24"/>
    </row>
    <row r="58" spans="1:46" ht="15" customHeight="1" x14ac:dyDescent="0.2">
      <c r="A58" s="4" t="s">
        <v>13</v>
      </c>
      <c r="C58" s="578" t="s">
        <v>9</v>
      </c>
      <c r="D58" s="579"/>
      <c r="E58" s="579"/>
      <c r="F58" s="579"/>
      <c r="G58" s="579"/>
      <c r="H58" s="579"/>
      <c r="I58" s="579"/>
      <c r="J58" s="579"/>
      <c r="K58" s="579"/>
      <c r="L58" s="579"/>
      <c r="M58" s="579"/>
      <c r="N58" s="579"/>
      <c r="O58" s="579"/>
      <c r="P58" s="579"/>
      <c r="Q58" s="579"/>
      <c r="R58" s="579"/>
      <c r="S58" s="579"/>
      <c r="T58" s="579"/>
      <c r="U58" s="579"/>
      <c r="V58" s="579"/>
      <c r="W58" s="579"/>
      <c r="X58" s="579"/>
      <c r="Y58" s="579"/>
      <c r="Z58" s="579"/>
      <c r="AA58" s="579"/>
      <c r="AB58" s="579"/>
      <c r="AC58" s="579"/>
      <c r="AD58" s="579"/>
      <c r="AE58" s="579"/>
      <c r="AF58" s="579"/>
      <c r="AG58" s="579"/>
      <c r="AH58" s="579"/>
      <c r="AI58" s="579"/>
      <c r="AJ58" s="579"/>
      <c r="AK58" s="579"/>
      <c r="AL58" s="579"/>
      <c r="AO58" s="24"/>
    </row>
    <row r="59" spans="1:46" ht="15" customHeight="1" x14ac:dyDescent="0.2">
      <c r="C59" s="579"/>
      <c r="D59" s="579"/>
      <c r="E59" s="579"/>
      <c r="F59" s="579"/>
      <c r="G59" s="579"/>
      <c r="H59" s="579"/>
      <c r="I59" s="579"/>
      <c r="J59" s="579"/>
      <c r="K59" s="579"/>
      <c r="L59" s="579"/>
      <c r="M59" s="579"/>
      <c r="N59" s="579"/>
      <c r="O59" s="579"/>
      <c r="P59" s="579"/>
      <c r="Q59" s="579"/>
      <c r="R59" s="579"/>
      <c r="S59" s="579"/>
      <c r="T59" s="579"/>
      <c r="U59" s="579"/>
      <c r="V59" s="579"/>
      <c r="W59" s="579"/>
      <c r="X59" s="579"/>
      <c r="Y59" s="579"/>
      <c r="Z59" s="579"/>
      <c r="AA59" s="579"/>
      <c r="AB59" s="579"/>
      <c r="AC59" s="579"/>
      <c r="AD59" s="579"/>
      <c r="AE59" s="579"/>
      <c r="AF59" s="579"/>
      <c r="AG59" s="579"/>
      <c r="AH59" s="579"/>
      <c r="AI59" s="579"/>
      <c r="AJ59" s="579"/>
      <c r="AK59" s="579"/>
      <c r="AL59" s="579"/>
      <c r="AO59" s="24"/>
    </row>
    <row r="60" spans="1:46" ht="15" customHeight="1" x14ac:dyDescent="0.25">
      <c r="C60" s="576" t="s">
        <v>2</v>
      </c>
      <c r="D60" s="577"/>
      <c r="E60" s="577"/>
      <c r="F60" s="576" t="s">
        <v>3</v>
      </c>
      <c r="G60" s="576"/>
      <c r="H60" s="576"/>
      <c r="I60" s="576"/>
      <c r="J60" s="576"/>
      <c r="K60" s="576"/>
      <c r="L60" s="576"/>
      <c r="Q60" s="576" t="s">
        <v>2</v>
      </c>
      <c r="R60" s="577"/>
      <c r="S60" s="577"/>
      <c r="T60" s="576" t="s">
        <v>3</v>
      </c>
      <c r="U60" s="576"/>
      <c r="V60" s="576"/>
      <c r="W60" s="576"/>
      <c r="X60" s="576"/>
      <c r="Y60" s="576"/>
      <c r="Z60" s="576"/>
      <c r="AO60" s="24"/>
    </row>
    <row r="61" spans="1:46" ht="15" customHeight="1" x14ac:dyDescent="0.25">
      <c r="C61" s="576" t="s">
        <v>4</v>
      </c>
      <c r="D61" s="577"/>
      <c r="E61" s="577"/>
      <c r="F61" s="576" t="s">
        <v>5</v>
      </c>
      <c r="G61" s="576"/>
      <c r="H61" s="576"/>
      <c r="I61" s="576"/>
      <c r="J61" s="576"/>
      <c r="K61" s="576"/>
      <c r="L61" s="576"/>
      <c r="N61" s="4" t="s">
        <v>14</v>
      </c>
      <c r="Q61" s="576" t="s">
        <v>4</v>
      </c>
      <c r="R61" s="577"/>
      <c r="S61" s="577"/>
      <c r="T61" s="576" t="s">
        <v>5</v>
      </c>
      <c r="U61" s="576"/>
      <c r="V61" s="576"/>
      <c r="W61" s="576"/>
      <c r="X61" s="576"/>
      <c r="Y61" s="576"/>
      <c r="Z61" s="576"/>
      <c r="AB61" s="4" t="s">
        <v>14</v>
      </c>
    </row>
    <row r="62" spans="1:46" ht="15" customHeight="1" x14ac:dyDescent="0.25">
      <c r="C62" s="576"/>
      <c r="D62" s="577"/>
      <c r="E62" s="577"/>
      <c r="F62" s="576" t="s">
        <v>15</v>
      </c>
      <c r="G62" s="576"/>
      <c r="H62" s="576"/>
      <c r="I62" s="576"/>
      <c r="J62" s="576"/>
      <c r="K62" s="576"/>
      <c r="L62" s="576"/>
      <c r="N62" s="4" t="s">
        <v>16</v>
      </c>
      <c r="Q62" s="576"/>
      <c r="R62" s="577"/>
      <c r="S62" s="577"/>
      <c r="T62" s="576" t="s">
        <v>7</v>
      </c>
      <c r="U62" s="576"/>
      <c r="V62" s="576"/>
      <c r="W62" s="576"/>
      <c r="X62" s="576"/>
      <c r="Y62" s="576"/>
      <c r="Z62" s="576"/>
      <c r="AB62" s="4" t="s">
        <v>17</v>
      </c>
      <c r="AP62" s="4" t="s">
        <v>13</v>
      </c>
    </row>
    <row r="63" spans="1:46" ht="15" customHeight="1" x14ac:dyDescent="0.25">
      <c r="C63" s="576"/>
      <c r="D63" s="577"/>
      <c r="E63" s="577"/>
      <c r="F63" s="576"/>
      <c r="G63" s="576"/>
      <c r="H63" s="576"/>
      <c r="I63" s="576"/>
      <c r="J63" s="576"/>
      <c r="K63" s="576"/>
      <c r="L63" s="576"/>
      <c r="Q63" s="576"/>
      <c r="R63" s="577"/>
      <c r="S63" s="577"/>
      <c r="T63" s="576"/>
      <c r="U63" s="576"/>
      <c r="V63" s="576"/>
      <c r="W63" s="576"/>
      <c r="X63" s="576"/>
      <c r="Y63" s="576"/>
      <c r="Z63" s="576"/>
      <c r="AR63" s="15" t="s">
        <v>18</v>
      </c>
      <c r="AS63" s="4" t="s">
        <v>19</v>
      </c>
    </row>
    <row r="64" spans="1:46" ht="15" customHeight="1" x14ac:dyDescent="0.2">
      <c r="C64" s="578" t="s">
        <v>20</v>
      </c>
      <c r="D64" s="579"/>
      <c r="E64" s="579"/>
      <c r="F64" s="579"/>
      <c r="G64" s="579"/>
      <c r="H64" s="579"/>
      <c r="I64" s="579"/>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P64" s="4" t="s">
        <v>21</v>
      </c>
      <c r="AQ64" s="4">
        <v>15</v>
      </c>
      <c r="AR64" s="4">
        <v>20</v>
      </c>
      <c r="AS64" s="4">
        <v>54</v>
      </c>
      <c r="AT64" s="4">
        <f>AS64*AR64</f>
        <v>1080</v>
      </c>
    </row>
    <row r="65" spans="3:46" ht="15" customHeight="1" x14ac:dyDescent="0.2">
      <c r="C65" s="579"/>
      <c r="D65" s="579"/>
      <c r="E65" s="579"/>
      <c r="F65" s="579"/>
      <c r="G65" s="579"/>
      <c r="H65" s="579"/>
      <c r="I65" s="579"/>
      <c r="J65" s="579"/>
      <c r="K65" s="579"/>
      <c r="L65" s="579"/>
      <c r="M65" s="579"/>
      <c r="N65" s="579"/>
      <c r="O65" s="579"/>
      <c r="P65" s="579"/>
      <c r="Q65" s="579"/>
      <c r="R65" s="579"/>
      <c r="S65" s="579"/>
      <c r="T65" s="579"/>
      <c r="U65" s="579"/>
      <c r="V65" s="579"/>
      <c r="W65" s="579"/>
      <c r="X65" s="579"/>
      <c r="Y65" s="579"/>
      <c r="Z65" s="579"/>
      <c r="AA65" s="579"/>
      <c r="AB65" s="579"/>
      <c r="AC65" s="579"/>
      <c r="AD65" s="579"/>
      <c r="AE65" s="579"/>
      <c r="AF65" s="579"/>
      <c r="AG65" s="579"/>
      <c r="AH65" s="579"/>
      <c r="AI65" s="579"/>
      <c r="AJ65" s="579"/>
      <c r="AK65" s="579"/>
      <c r="AL65" s="579"/>
      <c r="AP65" s="4" t="s">
        <v>22</v>
      </c>
      <c r="AQ65" s="4">
        <v>2</v>
      </c>
      <c r="AR65" s="4">
        <v>19</v>
      </c>
      <c r="AS65" s="4">
        <v>38</v>
      </c>
      <c r="AT65" s="4">
        <f>AS65*AR65</f>
        <v>722</v>
      </c>
    </row>
    <row r="66" spans="3:46" ht="15" customHeight="1" x14ac:dyDescent="0.25">
      <c r="C66" s="576" t="s">
        <v>2</v>
      </c>
      <c r="D66" s="577"/>
      <c r="E66" s="577"/>
      <c r="F66" s="576" t="s">
        <v>3</v>
      </c>
      <c r="G66" s="576"/>
      <c r="H66" s="576"/>
      <c r="I66" s="576"/>
      <c r="J66" s="576"/>
      <c r="K66" s="576"/>
      <c r="L66" s="576"/>
      <c r="Q66" s="576" t="s">
        <v>2</v>
      </c>
      <c r="R66" s="577"/>
      <c r="S66" s="577"/>
      <c r="T66" s="576" t="s">
        <v>3</v>
      </c>
      <c r="U66" s="576"/>
      <c r="V66" s="576"/>
      <c r="W66" s="576"/>
      <c r="X66" s="576"/>
      <c r="Y66" s="576"/>
      <c r="Z66" s="576"/>
    </row>
    <row r="67" spans="3:46" ht="12.75" customHeight="1" x14ac:dyDescent="0.25">
      <c r="C67" s="576" t="s">
        <v>4</v>
      </c>
      <c r="D67" s="577"/>
      <c r="E67" s="577"/>
      <c r="F67" s="576" t="s">
        <v>5</v>
      </c>
      <c r="G67" s="576"/>
      <c r="H67" s="576"/>
      <c r="I67" s="576"/>
      <c r="J67" s="576"/>
      <c r="K67" s="576"/>
      <c r="L67" s="576"/>
      <c r="N67" s="4" t="s">
        <v>14</v>
      </c>
      <c r="Q67" s="576" t="s">
        <v>4</v>
      </c>
      <c r="R67" s="577"/>
      <c r="S67" s="577"/>
      <c r="T67" s="576" t="s">
        <v>5</v>
      </c>
      <c r="U67" s="576"/>
      <c r="V67" s="576"/>
      <c r="W67" s="576"/>
      <c r="X67" s="576"/>
      <c r="Y67" s="576"/>
      <c r="Z67" s="576"/>
      <c r="AB67" s="4" t="s">
        <v>14</v>
      </c>
    </row>
    <row r="68" spans="3:46" ht="12.75" customHeight="1" x14ac:dyDescent="0.25">
      <c r="C68" s="576"/>
      <c r="D68" s="577"/>
      <c r="E68" s="577"/>
      <c r="F68" s="576" t="s">
        <v>23</v>
      </c>
      <c r="G68" s="576"/>
      <c r="H68" s="576"/>
      <c r="I68" s="576"/>
      <c r="J68" s="576"/>
      <c r="K68" s="576"/>
      <c r="L68" s="576"/>
      <c r="N68" s="4" t="s">
        <v>24</v>
      </c>
      <c r="Q68" s="576"/>
      <c r="R68" s="577"/>
      <c r="S68" s="577"/>
      <c r="T68" s="576" t="s">
        <v>23</v>
      </c>
      <c r="U68" s="576"/>
      <c r="V68" s="576"/>
      <c r="W68" s="576"/>
      <c r="X68" s="576"/>
      <c r="Y68" s="576"/>
      <c r="Z68" s="576"/>
      <c r="AB68" s="4" t="s">
        <v>24</v>
      </c>
    </row>
    <row r="69" spans="3:46" ht="12.75" customHeight="1" x14ac:dyDescent="0.25">
      <c r="C69" s="576"/>
      <c r="D69" s="577"/>
      <c r="E69" s="577"/>
      <c r="F69" s="576"/>
      <c r="G69" s="576"/>
      <c r="H69" s="576"/>
      <c r="I69" s="576"/>
      <c r="J69" s="576"/>
      <c r="K69" s="576"/>
      <c r="L69" s="576"/>
      <c r="Q69" s="576"/>
      <c r="R69" s="577"/>
      <c r="S69" s="577"/>
      <c r="T69" s="576"/>
      <c r="U69" s="576"/>
      <c r="V69" s="576"/>
      <c r="W69" s="576"/>
      <c r="X69" s="576"/>
      <c r="Y69" s="576"/>
      <c r="Z69" s="576"/>
      <c r="AS69" s="16" t="s">
        <v>25</v>
      </c>
      <c r="AT69" s="16">
        <f>AT64/AT65</f>
        <v>1.4958448753462603</v>
      </c>
    </row>
    <row r="70" spans="3:46" ht="12.75" customHeight="1" x14ac:dyDescent="0.2">
      <c r="C70" s="578" t="s">
        <v>26</v>
      </c>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c r="AK70" s="579"/>
      <c r="AL70" s="579"/>
      <c r="AS70" s="4" t="s">
        <v>27</v>
      </c>
    </row>
    <row r="71" spans="3:46" ht="12.75" customHeight="1" x14ac:dyDescent="0.2">
      <c r="C71" s="579"/>
      <c r="D71" s="579"/>
      <c r="E71" s="579"/>
      <c r="F71" s="579"/>
      <c r="G71" s="579"/>
      <c r="H71" s="579"/>
      <c r="I71" s="579"/>
      <c r="J71" s="579"/>
      <c r="K71" s="579"/>
      <c r="L71" s="579"/>
      <c r="M71" s="579"/>
      <c r="N71" s="579"/>
      <c r="O71" s="579"/>
      <c r="P71" s="579"/>
      <c r="Q71" s="579"/>
      <c r="R71" s="579"/>
      <c r="S71" s="579"/>
      <c r="T71" s="579"/>
      <c r="U71" s="579"/>
      <c r="V71" s="579"/>
      <c r="W71" s="579"/>
      <c r="X71" s="579"/>
      <c r="Y71" s="579"/>
      <c r="Z71" s="579"/>
      <c r="AA71" s="579"/>
      <c r="AB71" s="579"/>
      <c r="AC71" s="579"/>
      <c r="AD71" s="579"/>
      <c r="AE71" s="579"/>
      <c r="AF71" s="579"/>
      <c r="AG71" s="579"/>
      <c r="AH71" s="579"/>
      <c r="AI71" s="579"/>
      <c r="AJ71" s="579"/>
      <c r="AK71" s="579"/>
      <c r="AL71" s="579"/>
    </row>
    <row r="72" spans="3:46" ht="12.75" customHeight="1" x14ac:dyDescent="0.25">
      <c r="C72" s="576" t="s">
        <v>2</v>
      </c>
      <c r="D72" s="577"/>
      <c r="E72" s="577"/>
      <c r="F72" s="576" t="s">
        <v>3</v>
      </c>
      <c r="G72" s="576"/>
      <c r="H72" s="576"/>
      <c r="I72" s="576"/>
      <c r="J72" s="576"/>
      <c r="K72" s="576"/>
      <c r="L72" s="576"/>
      <c r="Q72" s="576" t="s">
        <v>2</v>
      </c>
      <c r="R72" s="577"/>
      <c r="S72" s="577"/>
      <c r="T72" s="576" t="s">
        <v>3</v>
      </c>
      <c r="U72" s="576"/>
      <c r="V72" s="576"/>
      <c r="W72" s="576"/>
      <c r="X72" s="576"/>
      <c r="Y72" s="576"/>
      <c r="Z72" s="576"/>
    </row>
    <row r="73" spans="3:46" ht="12.75" customHeight="1" x14ac:dyDescent="0.25">
      <c r="C73" s="576" t="s">
        <v>4</v>
      </c>
      <c r="D73" s="577"/>
      <c r="E73" s="577"/>
      <c r="F73" s="576" t="s">
        <v>28</v>
      </c>
      <c r="G73" s="576"/>
      <c r="H73" s="576"/>
      <c r="I73" s="576"/>
      <c r="J73" s="576"/>
      <c r="K73" s="576"/>
      <c r="L73" s="576"/>
      <c r="N73" s="4" t="s">
        <v>29</v>
      </c>
      <c r="Q73" s="576" t="s">
        <v>4</v>
      </c>
      <c r="R73" s="577"/>
      <c r="S73" s="577"/>
      <c r="T73" s="576" t="s">
        <v>28</v>
      </c>
      <c r="U73" s="576"/>
      <c r="V73" s="576"/>
      <c r="W73" s="576"/>
      <c r="X73" s="576"/>
      <c r="Y73" s="576"/>
      <c r="Z73" s="576"/>
      <c r="AB73" s="4" t="s">
        <v>29</v>
      </c>
    </row>
    <row r="74" spans="3:46" ht="12.75" customHeight="1" x14ac:dyDescent="0.25">
      <c r="C74" s="576"/>
      <c r="D74" s="577"/>
      <c r="E74" s="577"/>
      <c r="F74" s="576" t="s">
        <v>30</v>
      </c>
      <c r="G74" s="576"/>
      <c r="H74" s="576"/>
      <c r="I74" s="576"/>
      <c r="J74" s="576"/>
      <c r="K74" s="576"/>
      <c r="L74" s="576"/>
      <c r="N74" s="4" t="s">
        <v>31</v>
      </c>
      <c r="Q74" s="576"/>
      <c r="R74" s="577"/>
      <c r="S74" s="577"/>
      <c r="T74" s="576" t="s">
        <v>30</v>
      </c>
      <c r="U74" s="576"/>
      <c r="V74" s="576"/>
      <c r="W74" s="576"/>
      <c r="X74" s="576"/>
      <c r="Y74" s="576"/>
      <c r="Z74" s="576"/>
      <c r="AB74" s="4" t="s">
        <v>31</v>
      </c>
    </row>
    <row r="75" spans="3:46" ht="12.75" customHeight="1" x14ac:dyDescent="0.25">
      <c r="C75" s="576"/>
      <c r="D75" s="577"/>
      <c r="E75" s="577"/>
      <c r="F75" s="576"/>
      <c r="G75" s="576"/>
      <c r="H75" s="576"/>
      <c r="I75" s="576"/>
      <c r="J75" s="576"/>
      <c r="K75" s="576"/>
      <c r="L75" s="576"/>
      <c r="Q75" s="576"/>
      <c r="R75" s="577"/>
      <c r="S75" s="577"/>
      <c r="T75" s="576"/>
      <c r="U75" s="576"/>
      <c r="V75" s="576"/>
      <c r="W75" s="576"/>
      <c r="X75" s="576"/>
      <c r="Y75" s="576"/>
      <c r="Z75" s="576"/>
    </row>
    <row r="76" spans="3:46" ht="12.75" customHeight="1" x14ac:dyDescent="0.2">
      <c r="C76" s="578" t="s">
        <v>32</v>
      </c>
      <c r="D76" s="579"/>
      <c r="E76" s="579"/>
      <c r="F76" s="579"/>
      <c r="G76" s="579"/>
      <c r="H76" s="579"/>
      <c r="I76" s="579"/>
      <c r="J76" s="579"/>
      <c r="K76" s="579"/>
      <c r="L76" s="579"/>
      <c r="M76" s="579"/>
      <c r="N76" s="579"/>
      <c r="O76" s="579"/>
      <c r="P76" s="579"/>
      <c r="Q76" s="579"/>
      <c r="R76" s="579"/>
      <c r="S76" s="579"/>
      <c r="T76" s="579"/>
      <c r="U76" s="579"/>
      <c r="V76" s="579"/>
      <c r="W76" s="579"/>
      <c r="X76" s="579"/>
      <c r="Y76" s="579"/>
      <c r="Z76" s="579"/>
      <c r="AA76" s="579"/>
      <c r="AB76" s="579"/>
      <c r="AC76" s="579"/>
      <c r="AD76" s="579"/>
      <c r="AE76" s="579"/>
      <c r="AF76" s="579"/>
      <c r="AG76" s="579"/>
      <c r="AH76" s="579"/>
      <c r="AI76" s="579"/>
      <c r="AJ76" s="579"/>
      <c r="AK76" s="579"/>
      <c r="AL76" s="579"/>
    </row>
    <row r="77" spans="3:46" ht="12.75" customHeight="1" x14ac:dyDescent="0.2">
      <c r="C77" s="579"/>
      <c r="D77" s="579"/>
      <c r="E77" s="579"/>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79"/>
      <c r="AD77" s="579"/>
      <c r="AE77" s="579"/>
      <c r="AF77" s="579"/>
      <c r="AG77" s="579"/>
      <c r="AH77" s="579"/>
      <c r="AI77" s="579"/>
      <c r="AJ77" s="579"/>
      <c r="AK77" s="579"/>
      <c r="AL77" s="579"/>
    </row>
    <row r="78" spans="3:46" ht="12.75" customHeight="1" x14ac:dyDescent="0.25">
      <c r="C78" s="576" t="s">
        <v>2</v>
      </c>
      <c r="D78" s="577"/>
      <c r="E78" s="577"/>
      <c r="F78" s="576" t="s">
        <v>3</v>
      </c>
      <c r="G78" s="576"/>
      <c r="H78" s="576"/>
      <c r="I78" s="576"/>
      <c r="J78" s="576"/>
      <c r="K78" s="576"/>
      <c r="L78" s="576"/>
      <c r="Q78" s="576" t="s">
        <v>2</v>
      </c>
      <c r="R78" s="577"/>
      <c r="S78" s="577"/>
      <c r="T78" s="576" t="s">
        <v>3</v>
      </c>
      <c r="U78" s="576"/>
      <c r="V78" s="576"/>
      <c r="W78" s="576"/>
      <c r="X78" s="576"/>
      <c r="Y78" s="576"/>
      <c r="Z78" s="576"/>
    </row>
    <row r="79" spans="3:46" ht="12.75" customHeight="1" x14ac:dyDescent="0.25">
      <c r="C79" s="576" t="s">
        <v>4</v>
      </c>
      <c r="D79" s="577"/>
      <c r="E79" s="577"/>
      <c r="F79" s="576" t="s">
        <v>33</v>
      </c>
      <c r="G79" s="576"/>
      <c r="H79" s="576"/>
      <c r="I79" s="576"/>
      <c r="J79" s="576"/>
      <c r="K79" s="576"/>
      <c r="L79" s="576"/>
      <c r="N79" s="4" t="s">
        <v>34</v>
      </c>
      <c r="Q79" s="576" t="s">
        <v>4</v>
      </c>
      <c r="R79" s="577"/>
      <c r="S79" s="577"/>
      <c r="T79" s="576" t="s">
        <v>33</v>
      </c>
      <c r="U79" s="576"/>
      <c r="V79" s="576"/>
      <c r="W79" s="576"/>
      <c r="X79" s="576"/>
      <c r="Y79" s="576"/>
      <c r="Z79" s="576"/>
      <c r="AB79" s="4" t="s">
        <v>34</v>
      </c>
    </row>
    <row r="80" spans="3:46" ht="12.75" customHeight="1" x14ac:dyDescent="0.25">
      <c r="C80" s="576"/>
      <c r="D80" s="577"/>
      <c r="E80" s="577"/>
      <c r="F80" s="576" t="s">
        <v>23</v>
      </c>
      <c r="G80" s="576"/>
      <c r="H80" s="576"/>
      <c r="I80" s="576"/>
      <c r="J80" s="576"/>
      <c r="K80" s="576"/>
      <c r="L80" s="576"/>
      <c r="N80" s="4" t="s">
        <v>24</v>
      </c>
      <c r="Q80" s="576"/>
      <c r="R80" s="577"/>
      <c r="S80" s="577"/>
      <c r="T80" s="576" t="s">
        <v>23</v>
      </c>
      <c r="U80" s="576"/>
      <c r="V80" s="576"/>
      <c r="W80" s="576"/>
      <c r="X80" s="576"/>
      <c r="Y80" s="576"/>
      <c r="Z80" s="576"/>
      <c r="AB80" s="4" t="s">
        <v>24</v>
      </c>
    </row>
    <row r="81" spans="3:39" ht="12.75" customHeight="1" x14ac:dyDescent="0.25">
      <c r="C81" s="576"/>
      <c r="D81" s="577"/>
      <c r="E81" s="577"/>
      <c r="F81" s="576"/>
      <c r="G81" s="576"/>
      <c r="H81" s="576"/>
      <c r="I81" s="576"/>
      <c r="J81" s="576"/>
      <c r="K81" s="576"/>
      <c r="L81" s="576"/>
      <c r="Q81" s="576"/>
      <c r="R81" s="577"/>
      <c r="S81" s="577"/>
      <c r="T81" s="576"/>
      <c r="U81" s="576"/>
      <c r="V81" s="576"/>
      <c r="W81" s="576"/>
      <c r="X81" s="576"/>
      <c r="Y81" s="576"/>
      <c r="Z81" s="576"/>
    </row>
    <row r="82" spans="3:39" ht="12.75" customHeight="1" x14ac:dyDescent="0.2">
      <c r="C82" s="578" t="s">
        <v>35</v>
      </c>
      <c r="D82" s="579"/>
      <c r="E82" s="579"/>
      <c r="F82" s="579"/>
      <c r="G82" s="579"/>
      <c r="H82" s="579"/>
      <c r="I82" s="579"/>
      <c r="J82" s="579"/>
      <c r="K82" s="579"/>
      <c r="L82" s="579"/>
      <c r="M82" s="579"/>
      <c r="N82" s="579"/>
      <c r="O82" s="579"/>
      <c r="P82" s="579"/>
      <c r="Q82" s="579"/>
      <c r="R82" s="579"/>
      <c r="S82" s="579"/>
      <c r="T82" s="579"/>
      <c r="U82" s="579"/>
      <c r="V82" s="579"/>
      <c r="W82" s="579"/>
      <c r="X82" s="579"/>
      <c r="Y82" s="579"/>
      <c r="Z82" s="579"/>
      <c r="AA82" s="579"/>
      <c r="AB82" s="579"/>
      <c r="AC82" s="579"/>
      <c r="AD82" s="579"/>
      <c r="AE82" s="579"/>
      <c r="AF82" s="579"/>
      <c r="AG82" s="579"/>
      <c r="AH82" s="579"/>
      <c r="AI82" s="579"/>
      <c r="AJ82" s="579"/>
      <c r="AK82" s="579"/>
      <c r="AL82" s="579"/>
    </row>
    <row r="83" spans="3:39" ht="12.75" customHeight="1" x14ac:dyDescent="0.2">
      <c r="C83" s="579"/>
      <c r="D83" s="579"/>
      <c r="E83" s="579"/>
      <c r="F83" s="579"/>
      <c r="G83" s="579"/>
      <c r="H83" s="579"/>
      <c r="I83" s="579"/>
      <c r="J83" s="579"/>
      <c r="K83" s="579"/>
      <c r="L83" s="579"/>
      <c r="M83" s="579"/>
      <c r="N83" s="579"/>
      <c r="O83" s="579"/>
      <c r="P83" s="579"/>
      <c r="Q83" s="579"/>
      <c r="R83" s="579"/>
      <c r="S83" s="579"/>
      <c r="T83" s="579"/>
      <c r="U83" s="579"/>
      <c r="V83" s="579"/>
      <c r="W83" s="579"/>
      <c r="X83" s="579"/>
      <c r="Y83" s="579"/>
      <c r="Z83" s="579"/>
      <c r="AA83" s="579"/>
      <c r="AB83" s="579"/>
      <c r="AC83" s="579"/>
      <c r="AD83" s="579"/>
      <c r="AE83" s="579"/>
      <c r="AF83" s="579"/>
      <c r="AG83" s="579"/>
      <c r="AH83" s="579"/>
      <c r="AI83" s="579"/>
      <c r="AJ83" s="579"/>
      <c r="AK83" s="579"/>
      <c r="AL83" s="579"/>
    </row>
    <row r="84" spans="3:39" ht="12.75" customHeight="1" x14ac:dyDescent="0.25">
      <c r="C84" s="576" t="s">
        <v>2</v>
      </c>
      <c r="D84" s="577"/>
      <c r="E84" s="577"/>
      <c r="F84" s="576" t="s">
        <v>3</v>
      </c>
      <c r="G84" s="576"/>
      <c r="H84" s="576"/>
      <c r="I84" s="576"/>
      <c r="J84" s="576"/>
      <c r="K84" s="576"/>
      <c r="L84" s="576"/>
      <c r="Q84" s="576" t="s">
        <v>2</v>
      </c>
      <c r="R84" s="577"/>
      <c r="S84" s="577"/>
      <c r="T84" s="576" t="s">
        <v>3</v>
      </c>
      <c r="U84" s="576"/>
      <c r="V84" s="576"/>
      <c r="W84" s="576"/>
      <c r="X84" s="576"/>
      <c r="Y84" s="576"/>
      <c r="Z84" s="576"/>
    </row>
    <row r="85" spans="3:39" ht="12.75" customHeight="1" x14ac:dyDescent="0.25">
      <c r="C85" s="576" t="s">
        <v>4</v>
      </c>
      <c r="D85" s="577"/>
      <c r="E85" s="577"/>
      <c r="F85" s="576" t="s">
        <v>15</v>
      </c>
      <c r="G85" s="576"/>
      <c r="H85" s="576"/>
      <c r="I85" s="576"/>
      <c r="J85" s="576"/>
      <c r="K85" s="576"/>
      <c r="L85" s="576"/>
      <c r="N85" s="4" t="s">
        <v>16</v>
      </c>
      <c r="Q85" s="576" t="s">
        <v>4</v>
      </c>
      <c r="R85" s="577"/>
      <c r="S85" s="577"/>
      <c r="T85" s="576" t="s">
        <v>15</v>
      </c>
      <c r="U85" s="576"/>
      <c r="V85" s="576"/>
      <c r="W85" s="576"/>
      <c r="X85" s="576"/>
      <c r="Y85" s="576"/>
      <c r="Z85" s="576"/>
      <c r="AB85" s="4" t="s">
        <v>16</v>
      </c>
    </row>
    <row r="86" spans="3:39" ht="12.75" customHeight="1" x14ac:dyDescent="0.25">
      <c r="C86" s="576"/>
      <c r="D86" s="577"/>
      <c r="E86" s="577"/>
      <c r="F86" s="576" t="s">
        <v>30</v>
      </c>
      <c r="G86" s="576"/>
      <c r="H86" s="576"/>
      <c r="I86" s="576"/>
      <c r="J86" s="576"/>
      <c r="K86" s="576"/>
      <c r="L86" s="576"/>
      <c r="N86" s="4" t="s">
        <v>31</v>
      </c>
      <c r="Q86" s="576"/>
      <c r="R86" s="577"/>
      <c r="S86" s="577"/>
      <c r="T86" s="576" t="s">
        <v>30</v>
      </c>
      <c r="U86" s="576"/>
      <c r="V86" s="576"/>
      <c r="W86" s="576"/>
      <c r="X86" s="576"/>
      <c r="Y86" s="576"/>
      <c r="Z86" s="576"/>
      <c r="AB86" s="4" t="s">
        <v>31</v>
      </c>
    </row>
    <row r="87" spans="3:39" ht="12.75" customHeight="1" x14ac:dyDescent="0.25">
      <c r="C87" s="576"/>
      <c r="D87" s="577"/>
      <c r="E87" s="577"/>
      <c r="F87" s="576"/>
      <c r="G87" s="576"/>
      <c r="H87" s="576"/>
      <c r="I87" s="576"/>
      <c r="J87" s="576"/>
      <c r="K87" s="576"/>
      <c r="L87" s="576"/>
      <c r="Q87" s="576"/>
      <c r="R87" s="577"/>
      <c r="S87" s="577"/>
      <c r="T87" s="576"/>
      <c r="U87" s="576"/>
      <c r="V87" s="576"/>
      <c r="W87" s="576"/>
      <c r="X87" s="576"/>
      <c r="Y87" s="576"/>
      <c r="Z87" s="576"/>
    </row>
    <row r="88" spans="3:39" ht="12.75" customHeight="1" x14ac:dyDescent="0.2">
      <c r="C88" s="578" t="s">
        <v>36</v>
      </c>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row>
    <row r="89" spans="3:39" ht="12.75" customHeight="1" x14ac:dyDescent="0.2">
      <c r="C89" s="579"/>
      <c r="D89" s="579"/>
      <c r="E89" s="579"/>
      <c r="F89" s="579"/>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579"/>
      <c r="AK89" s="579"/>
      <c r="AL89" s="579"/>
    </row>
    <row r="90" spans="3:39" ht="12.75" customHeight="1" x14ac:dyDescent="0.25">
      <c r="C90" s="576" t="s">
        <v>2</v>
      </c>
      <c r="D90" s="577"/>
      <c r="E90" s="577"/>
      <c r="F90" s="576" t="s">
        <v>3</v>
      </c>
      <c r="G90" s="576"/>
      <c r="H90" s="576"/>
      <c r="I90" s="576"/>
      <c r="J90" s="576"/>
      <c r="K90" s="576"/>
      <c r="L90" s="576"/>
      <c r="Q90" s="576" t="s">
        <v>2</v>
      </c>
      <c r="R90" s="577"/>
      <c r="S90" s="577"/>
      <c r="T90" s="576" t="s">
        <v>3</v>
      </c>
      <c r="U90" s="576"/>
      <c r="V90" s="576"/>
      <c r="W90" s="576"/>
      <c r="X90" s="576"/>
      <c r="Y90" s="576"/>
      <c r="Z90" s="576"/>
    </row>
    <row r="91" spans="3:39" ht="12.75" customHeight="1" x14ac:dyDescent="0.25">
      <c r="C91" s="576" t="s">
        <v>4</v>
      </c>
      <c r="D91" s="577"/>
      <c r="E91" s="577"/>
      <c r="F91" s="576" t="s">
        <v>30</v>
      </c>
      <c r="G91" s="576"/>
      <c r="H91" s="576"/>
      <c r="I91" s="576"/>
      <c r="J91" s="576"/>
      <c r="K91" s="576"/>
      <c r="L91" s="576"/>
      <c r="N91" s="4" t="s">
        <v>31</v>
      </c>
      <c r="Q91" s="576" t="s">
        <v>4</v>
      </c>
      <c r="R91" s="577"/>
      <c r="S91" s="577"/>
      <c r="T91" s="576" t="s">
        <v>30</v>
      </c>
      <c r="U91" s="576"/>
      <c r="V91" s="576"/>
      <c r="W91" s="576"/>
      <c r="X91" s="576"/>
      <c r="Y91" s="576"/>
      <c r="Z91" s="576"/>
      <c r="AB91" s="4" t="s">
        <v>31</v>
      </c>
    </row>
    <row r="92" spans="3:39" ht="12.75" customHeight="1" x14ac:dyDescent="0.25">
      <c r="C92" s="576"/>
      <c r="D92" s="577"/>
      <c r="E92" s="577"/>
      <c r="F92" s="576" t="s">
        <v>33</v>
      </c>
      <c r="G92" s="576"/>
      <c r="H92" s="576"/>
      <c r="I92" s="576"/>
      <c r="J92" s="576"/>
      <c r="K92" s="576"/>
      <c r="L92" s="576"/>
      <c r="N92" s="4" t="s">
        <v>34</v>
      </c>
      <c r="Q92" s="576"/>
      <c r="R92" s="577"/>
      <c r="S92" s="577"/>
      <c r="T92" s="576" t="s">
        <v>33</v>
      </c>
      <c r="U92" s="576"/>
      <c r="V92" s="576"/>
      <c r="W92" s="576"/>
      <c r="X92" s="576"/>
      <c r="Y92" s="576"/>
      <c r="Z92" s="576"/>
      <c r="AB92" s="4" t="s">
        <v>34</v>
      </c>
    </row>
    <row r="93" spans="3:39" ht="12.75" customHeight="1" x14ac:dyDescent="0.25">
      <c r="C93" s="576"/>
      <c r="D93" s="577"/>
      <c r="E93" s="577"/>
      <c r="F93" s="576"/>
      <c r="G93" s="576"/>
      <c r="H93" s="576"/>
      <c r="I93" s="576"/>
      <c r="J93" s="576"/>
      <c r="K93" s="576"/>
      <c r="L93" s="576"/>
      <c r="Q93" s="576"/>
      <c r="R93" s="577"/>
      <c r="S93" s="577"/>
      <c r="T93" s="576"/>
      <c r="U93" s="576"/>
      <c r="V93" s="576"/>
      <c r="W93" s="576"/>
      <c r="X93" s="576"/>
      <c r="Y93" s="576"/>
      <c r="Z93" s="576"/>
    </row>
    <row r="96" spans="3:39" ht="12.75" customHeight="1" x14ac:dyDescent="0.2">
      <c r="D96" s="26"/>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row>
    <row r="97" spans="4:39" ht="12.75" customHeight="1" x14ac:dyDescent="0.2">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row>
  </sheetData>
  <mergeCells count="120">
    <mergeCell ref="C10:L10"/>
    <mergeCell ref="C11:E11"/>
    <mergeCell ref="F11:L11"/>
    <mergeCell ref="AA11:AK11"/>
    <mergeCell ref="C12:E12"/>
    <mergeCell ref="F12:L12"/>
    <mergeCell ref="U15:AK15"/>
    <mergeCell ref="C20:AL21"/>
    <mergeCell ref="C22:AL23"/>
    <mergeCell ref="C45:AL46"/>
    <mergeCell ref="C47:AL49"/>
    <mergeCell ref="K54:AC54"/>
    <mergeCell ref="C13:E13"/>
    <mergeCell ref="F13:L13"/>
    <mergeCell ref="U13:AK13"/>
    <mergeCell ref="C14:E14"/>
    <mergeCell ref="F14:L14"/>
    <mergeCell ref="U14:AK14"/>
    <mergeCell ref="C62:E62"/>
    <mergeCell ref="F62:L62"/>
    <mergeCell ref="Q62:S62"/>
    <mergeCell ref="T62:Z62"/>
    <mergeCell ref="C63:E63"/>
    <mergeCell ref="F63:L63"/>
    <mergeCell ref="Q63:S63"/>
    <mergeCell ref="T63:Z63"/>
    <mergeCell ref="C58:AL59"/>
    <mergeCell ref="C60:E60"/>
    <mergeCell ref="F60:L60"/>
    <mergeCell ref="Q60:S60"/>
    <mergeCell ref="T60:Z60"/>
    <mergeCell ref="C61:E61"/>
    <mergeCell ref="F61:L61"/>
    <mergeCell ref="Q61:S61"/>
    <mergeCell ref="T61:Z61"/>
    <mergeCell ref="C68:E68"/>
    <mergeCell ref="F68:L68"/>
    <mergeCell ref="Q68:S68"/>
    <mergeCell ref="T68:Z68"/>
    <mergeCell ref="C69:E69"/>
    <mergeCell ref="F69:L69"/>
    <mergeCell ref="Q69:S69"/>
    <mergeCell ref="T69:Z69"/>
    <mergeCell ref="C64:AL65"/>
    <mergeCell ref="C66:E66"/>
    <mergeCell ref="F66:L66"/>
    <mergeCell ref="Q66:S66"/>
    <mergeCell ref="T66:Z66"/>
    <mergeCell ref="C67:E67"/>
    <mergeCell ref="F67:L67"/>
    <mergeCell ref="Q67:S67"/>
    <mergeCell ref="T67:Z67"/>
    <mergeCell ref="C74:E74"/>
    <mergeCell ref="F74:L74"/>
    <mergeCell ref="Q74:S74"/>
    <mergeCell ref="T74:Z74"/>
    <mergeCell ref="C75:E75"/>
    <mergeCell ref="F75:L75"/>
    <mergeCell ref="Q75:S75"/>
    <mergeCell ref="T75:Z75"/>
    <mergeCell ref="C70:AL71"/>
    <mergeCell ref="C72:E72"/>
    <mergeCell ref="F72:L72"/>
    <mergeCell ref="Q72:S72"/>
    <mergeCell ref="T72:Z72"/>
    <mergeCell ref="C73:E73"/>
    <mergeCell ref="F73:L73"/>
    <mergeCell ref="Q73:S73"/>
    <mergeCell ref="T73:Z73"/>
    <mergeCell ref="C80:E80"/>
    <mergeCell ref="F80:L80"/>
    <mergeCell ref="Q80:S80"/>
    <mergeCell ref="T80:Z80"/>
    <mergeCell ref="C81:E81"/>
    <mergeCell ref="F81:L81"/>
    <mergeCell ref="Q81:S81"/>
    <mergeCell ref="T81:Z81"/>
    <mergeCell ref="C76:AL77"/>
    <mergeCell ref="C78:E78"/>
    <mergeCell ref="F78:L78"/>
    <mergeCell ref="Q78:S78"/>
    <mergeCell ref="T78:Z78"/>
    <mergeCell ref="C79:E79"/>
    <mergeCell ref="F79:L79"/>
    <mergeCell ref="Q79:S79"/>
    <mergeCell ref="T79:Z79"/>
    <mergeCell ref="C86:E86"/>
    <mergeCell ref="F86:L86"/>
    <mergeCell ref="Q86:S86"/>
    <mergeCell ref="T86:Z86"/>
    <mergeCell ref="C87:E87"/>
    <mergeCell ref="F87:L87"/>
    <mergeCell ref="Q87:S87"/>
    <mergeCell ref="T87:Z87"/>
    <mergeCell ref="C82:AL83"/>
    <mergeCell ref="C84:E84"/>
    <mergeCell ref="F84:L84"/>
    <mergeCell ref="Q84:S84"/>
    <mergeCell ref="T84:Z84"/>
    <mergeCell ref="C85:E85"/>
    <mergeCell ref="F85:L85"/>
    <mergeCell ref="Q85:S85"/>
    <mergeCell ref="T85:Z85"/>
    <mergeCell ref="C92:E92"/>
    <mergeCell ref="F92:L92"/>
    <mergeCell ref="Q92:S92"/>
    <mergeCell ref="T92:Z92"/>
    <mergeCell ref="C93:E93"/>
    <mergeCell ref="F93:L93"/>
    <mergeCell ref="Q93:S93"/>
    <mergeCell ref="T93:Z93"/>
    <mergeCell ref="C88:AL89"/>
    <mergeCell ref="C90:E90"/>
    <mergeCell ref="F90:L90"/>
    <mergeCell ref="Q90:S90"/>
    <mergeCell ref="T90:Z90"/>
    <mergeCell ref="C91:E91"/>
    <mergeCell ref="F91:L91"/>
    <mergeCell ref="Q91:S91"/>
    <mergeCell ref="T91:Z9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N53" sqref="N53"/>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7" width="10.7109375" style="4"/>
    <col min="28" max="28" width="15.28515625" style="4" customWidth="1"/>
    <col min="29" max="16384" width="10.7109375" style="4"/>
  </cols>
  <sheetData>
    <row r="1" spans="1:38" ht="13.5" customHeight="1" x14ac:dyDescent="0.5">
      <c r="A1" s="33">
        <v>60</v>
      </c>
      <c r="B1" s="163"/>
      <c r="C1" s="163"/>
      <c r="D1" s="163"/>
      <c r="E1" s="237"/>
      <c r="F1" s="238"/>
      <c r="G1" s="238"/>
      <c r="H1" s="34"/>
      <c r="I1" s="239"/>
      <c r="J1" s="240"/>
      <c r="K1" s="3"/>
      <c r="M1" s="163"/>
      <c r="N1" s="163"/>
      <c r="O1" s="163"/>
      <c r="P1" s="237"/>
      <c r="Q1" s="238"/>
      <c r="R1" s="238"/>
      <c r="S1" s="330"/>
      <c r="T1" s="239"/>
      <c r="U1" s="239"/>
      <c r="V1" s="31"/>
    </row>
    <row r="2" spans="1:38" ht="13.5" customHeight="1" x14ac:dyDescent="0.5">
      <c r="A2" s="33">
        <v>59</v>
      </c>
      <c r="B2" s="237"/>
      <c r="C2" s="237"/>
      <c r="D2" s="237"/>
      <c r="E2" s="237"/>
      <c r="F2" s="238"/>
      <c r="G2" s="238"/>
      <c r="H2" s="34"/>
      <c r="I2" s="239"/>
      <c r="J2" s="240"/>
      <c r="K2" s="3"/>
      <c r="M2" s="237"/>
      <c r="N2" s="237"/>
      <c r="O2" s="237"/>
      <c r="P2" s="237"/>
      <c r="Q2" s="238"/>
      <c r="R2" s="238"/>
      <c r="S2" s="330"/>
      <c r="T2" s="239"/>
      <c r="U2" s="828" t="s">
        <v>192</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39"/>
      <c r="V4" s="35"/>
    </row>
    <row r="5" spans="1:38" s="78" customFormat="1" ht="13.5" customHeight="1" x14ac:dyDescent="0.25">
      <c r="A5" s="33">
        <v>56</v>
      </c>
      <c r="B5" s="14"/>
      <c r="C5" s="77"/>
      <c r="D5" s="77"/>
      <c r="E5" s="77"/>
      <c r="F5" s="77"/>
      <c r="G5" s="77"/>
      <c r="H5" s="77"/>
      <c r="I5" s="77"/>
      <c r="J5" s="77"/>
      <c r="K5" s="77"/>
      <c r="M5" s="38"/>
      <c r="N5" s="38"/>
      <c r="O5" s="38"/>
      <c r="P5" s="38"/>
      <c r="Q5" s="38"/>
      <c r="R5" s="38"/>
      <c r="S5" s="242"/>
      <c r="T5" s="242"/>
      <c r="U5" s="242"/>
      <c r="V5" s="35"/>
    </row>
    <row r="6" spans="1:38" s="78" customFormat="1" ht="13.5" customHeight="1" x14ac:dyDescent="0.25">
      <c r="A6" s="1">
        <v>55</v>
      </c>
      <c r="B6" s="14"/>
      <c r="C6" s="14"/>
      <c r="D6" s="77"/>
      <c r="E6" s="77"/>
      <c r="F6" s="77"/>
      <c r="G6" s="77"/>
      <c r="H6" s="77"/>
      <c r="I6" s="77"/>
      <c r="J6" s="77"/>
      <c r="K6" s="77"/>
      <c r="L6" s="244"/>
      <c r="M6" s="257" t="s">
        <v>334</v>
      </c>
      <c r="N6" s="901" t="s">
        <v>335</v>
      </c>
      <c r="O6" s="902"/>
      <c r="P6" s="902"/>
      <c r="Q6" s="902"/>
      <c r="R6" s="902"/>
      <c r="S6" s="902"/>
      <c r="T6" s="902"/>
      <c r="U6" s="260">
        <f>U13+U15+U9</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14"/>
      <c r="D7" s="77"/>
      <c r="E7" s="77"/>
      <c r="F7" s="77"/>
      <c r="G7" s="77"/>
      <c r="H7" s="77"/>
      <c r="I7" s="77"/>
      <c r="J7" s="77"/>
      <c r="K7" s="77"/>
      <c r="L7" s="246"/>
      <c r="M7" s="261"/>
      <c r="N7" s="903"/>
      <c r="O7" s="903"/>
      <c r="P7" s="903"/>
      <c r="Q7" s="903"/>
      <c r="R7" s="903"/>
      <c r="S7" s="903"/>
      <c r="T7" s="903"/>
      <c r="U7" s="54"/>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77"/>
      <c r="D8" s="77"/>
      <c r="E8" s="37"/>
      <c r="F8" s="31"/>
      <c r="G8" s="31"/>
      <c r="H8" s="245"/>
      <c r="I8" s="245"/>
      <c r="J8" s="245"/>
      <c r="K8" s="31"/>
      <c r="L8" s="246"/>
      <c r="M8" s="261"/>
      <c r="N8" s="317"/>
      <c r="O8" s="331"/>
      <c r="P8" s="331"/>
      <c r="Q8" s="331"/>
      <c r="R8" s="331"/>
      <c r="S8" s="331"/>
      <c r="T8" s="331"/>
      <c r="U8" s="54"/>
      <c r="V8" s="35"/>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2"/>
      <c r="D9" s="77"/>
      <c r="E9" s="37"/>
      <c r="F9" s="77"/>
      <c r="G9" s="77"/>
      <c r="H9" s="77"/>
      <c r="I9" s="77"/>
      <c r="J9" s="828" t="s">
        <v>192</v>
      </c>
      <c r="K9" s="77"/>
      <c r="L9" s="244"/>
      <c r="M9" s="261"/>
      <c r="N9" s="317"/>
      <c r="O9" s="262" t="s">
        <v>336</v>
      </c>
      <c r="P9" s="269" t="s">
        <v>337</v>
      </c>
      <c r="Q9" s="331"/>
      <c r="R9" s="331"/>
      <c r="S9" s="331"/>
      <c r="T9" s="331"/>
      <c r="U9" s="264">
        <f>SUM(U10:U11)</f>
        <v>0</v>
      </c>
      <c r="V9" s="35"/>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830"/>
      <c r="K10" s="77"/>
      <c r="L10" s="244"/>
      <c r="M10" s="261"/>
      <c r="N10" s="317"/>
      <c r="O10" s="331"/>
      <c r="P10" s="332" t="s">
        <v>338</v>
      </c>
      <c r="Q10" s="332"/>
      <c r="R10" s="332"/>
      <c r="S10" s="333"/>
      <c r="T10" s="334"/>
      <c r="U10" s="268"/>
      <c r="V10" s="35"/>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77"/>
      <c r="D11" s="77"/>
      <c r="E11" s="77"/>
      <c r="F11" s="77"/>
      <c r="G11" s="77"/>
      <c r="H11" s="77"/>
      <c r="I11" s="77"/>
      <c r="J11" s="77"/>
      <c r="K11" s="77"/>
      <c r="L11" s="244"/>
      <c r="M11" s="261"/>
      <c r="N11" s="317"/>
      <c r="O11" s="331"/>
      <c r="P11" s="335" t="s">
        <v>339</v>
      </c>
      <c r="Q11" s="335"/>
      <c r="R11" s="335"/>
      <c r="S11" s="336"/>
      <c r="T11" s="337"/>
      <c r="U11" s="284"/>
      <c r="V11" s="35"/>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5"/>
      <c r="N12" s="317"/>
      <c r="O12" s="331"/>
      <c r="P12" s="77"/>
      <c r="Q12" s="331"/>
      <c r="R12" s="331"/>
      <c r="S12" s="331"/>
      <c r="T12" s="331"/>
      <c r="U12" s="54"/>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257" t="s">
        <v>334</v>
      </c>
      <c r="C13" s="904" t="s">
        <v>340</v>
      </c>
      <c r="D13" s="905"/>
      <c r="E13" s="905"/>
      <c r="F13" s="905"/>
      <c r="G13" s="905"/>
      <c r="H13" s="905"/>
      <c r="I13" s="905"/>
      <c r="J13" s="260">
        <f>J15+J16</f>
        <v>0</v>
      </c>
      <c r="K13" s="35"/>
      <c r="L13" s="79"/>
      <c r="M13" s="261"/>
      <c r="N13" s="317"/>
      <c r="O13" s="262" t="s">
        <v>341</v>
      </c>
      <c r="P13" s="338" t="s">
        <v>342</v>
      </c>
      <c r="Q13" s="339"/>
      <c r="R13" s="339"/>
      <c r="S13" s="340"/>
      <c r="T13" s="341"/>
      <c r="U13" s="250"/>
      <c r="V13" s="35"/>
      <c r="X13" s="55"/>
      <c r="Y13" s="4"/>
      <c r="Z13" s="4"/>
      <c r="AA13" s="4"/>
      <c r="AB13" s="4"/>
    </row>
    <row r="14" spans="1:38" s="78" customFormat="1" ht="13.5" customHeight="1" x14ac:dyDescent="0.25">
      <c r="A14" s="1">
        <v>47</v>
      </c>
      <c r="B14" s="77"/>
      <c r="C14" s="5"/>
      <c r="D14" s="342"/>
      <c r="E14" s="343"/>
      <c r="F14" s="253"/>
      <c r="G14" s="253"/>
      <c r="H14" s="344"/>
      <c r="I14" s="344"/>
      <c r="J14" s="264"/>
      <c r="K14" s="35"/>
      <c r="L14" s="79"/>
      <c r="M14" s="261"/>
      <c r="N14" s="317"/>
      <c r="O14" s="331"/>
      <c r="P14" s="77"/>
      <c r="Q14" s="331"/>
      <c r="R14" s="331"/>
      <c r="S14" s="331"/>
      <c r="T14" s="331"/>
      <c r="U14" s="54"/>
      <c r="V14" s="35"/>
      <c r="X14" s="4"/>
      <c r="Y14" s="4"/>
      <c r="Z14" s="15"/>
      <c r="AA14" s="4"/>
      <c r="AB14" s="4"/>
    </row>
    <row r="15" spans="1:38" s="78" customFormat="1" ht="13.5" customHeight="1" x14ac:dyDescent="0.25">
      <c r="A15" s="1">
        <v>46</v>
      </c>
      <c r="B15" s="77"/>
      <c r="C15" s="5"/>
      <c r="D15" s="77"/>
      <c r="E15" s="332" t="s">
        <v>343</v>
      </c>
      <c r="F15" s="332"/>
      <c r="G15" s="332"/>
      <c r="H15" s="333"/>
      <c r="I15" s="334"/>
      <c r="J15" s="268"/>
      <c r="K15" s="35"/>
      <c r="L15" s="79"/>
      <c r="M15" s="261"/>
      <c r="N15" s="317"/>
      <c r="O15" s="262" t="s">
        <v>344</v>
      </c>
      <c r="P15" s="269" t="s">
        <v>345</v>
      </c>
      <c r="Q15" s="331"/>
      <c r="R15" s="331"/>
      <c r="S15" s="331"/>
      <c r="T15" s="331"/>
      <c r="U15" s="264">
        <f>SUM(U16:U18)</f>
        <v>0</v>
      </c>
      <c r="V15" s="35"/>
      <c r="X15" s="4"/>
      <c r="Y15" s="4"/>
      <c r="Z15" s="4"/>
      <c r="AA15" s="4"/>
      <c r="AB15" s="201"/>
    </row>
    <row r="16" spans="1:38" s="78" customFormat="1" ht="13.5" customHeight="1" x14ac:dyDescent="0.25">
      <c r="A16" s="1">
        <v>45</v>
      </c>
      <c r="B16" s="77"/>
      <c r="C16" s="5"/>
      <c r="D16" s="342"/>
      <c r="E16" s="335" t="s">
        <v>346</v>
      </c>
      <c r="F16" s="335"/>
      <c r="G16" s="335"/>
      <c r="H16" s="336"/>
      <c r="I16" s="337"/>
      <c r="J16" s="284"/>
      <c r="K16" s="35"/>
      <c r="L16" s="79"/>
      <c r="M16" s="261"/>
      <c r="N16" s="317"/>
      <c r="O16" s="331"/>
      <c r="P16" s="345" t="s">
        <v>347</v>
      </c>
      <c r="Q16" s="346"/>
      <c r="R16" s="346"/>
      <c r="S16" s="333"/>
      <c r="T16" s="334"/>
      <c r="U16" s="347"/>
      <c r="V16" s="35"/>
      <c r="X16" s="4"/>
      <c r="Y16" s="4"/>
      <c r="Z16" s="4"/>
      <c r="AA16" s="4"/>
      <c r="AB16" s="4"/>
    </row>
    <row r="17" spans="1:38" s="78" customFormat="1" ht="13.5" customHeight="1" x14ac:dyDescent="0.25">
      <c r="A17" s="1">
        <v>44</v>
      </c>
      <c r="B17" s="77"/>
      <c r="C17" s="5"/>
      <c r="D17" s="253"/>
      <c r="E17" s="253"/>
      <c r="F17" s="253"/>
      <c r="G17" s="253"/>
      <c r="H17" s="344"/>
      <c r="I17" s="344"/>
      <c r="J17" s="321"/>
      <c r="K17" s="35"/>
      <c r="L17" s="79"/>
      <c r="M17" s="261"/>
      <c r="N17" s="317"/>
      <c r="O17" s="331"/>
      <c r="P17" s="348" t="s">
        <v>348</v>
      </c>
      <c r="Q17" s="71"/>
      <c r="R17" s="71"/>
      <c r="S17" s="336"/>
      <c r="T17" s="337"/>
      <c r="U17" s="349"/>
      <c r="V17" s="35"/>
      <c r="X17" s="4"/>
      <c r="Y17" s="4"/>
      <c r="Z17" s="4"/>
      <c r="AA17" s="4"/>
      <c r="AB17" s="4"/>
    </row>
    <row r="18" spans="1:38" s="78" customFormat="1" ht="13.5" customHeight="1" x14ac:dyDescent="0.25">
      <c r="A18" s="1">
        <v>43</v>
      </c>
      <c r="B18" s="14"/>
      <c r="C18" s="253"/>
      <c r="D18" s="253"/>
      <c r="E18" s="253"/>
      <c r="F18" s="253"/>
      <c r="G18" s="253"/>
      <c r="H18" s="344"/>
      <c r="I18" s="344"/>
      <c r="J18" s="344"/>
      <c r="K18" s="77"/>
      <c r="L18" s="79"/>
      <c r="M18" s="5"/>
      <c r="N18" s="317"/>
      <c r="O18" s="331"/>
      <c r="P18" s="348" t="s">
        <v>349</v>
      </c>
      <c r="Q18" s="71"/>
      <c r="R18" s="71"/>
      <c r="S18" s="336"/>
      <c r="T18" s="337"/>
      <c r="U18" s="350"/>
      <c r="V18" s="35"/>
      <c r="X18" s="4"/>
      <c r="Y18" s="4"/>
      <c r="Z18" s="4"/>
      <c r="AA18" s="4"/>
      <c r="AB18" s="201"/>
    </row>
    <row r="19" spans="1:38" s="78" customFormat="1" ht="13.5" customHeight="1" x14ac:dyDescent="0.25">
      <c r="A19" s="1">
        <v>42</v>
      </c>
      <c r="B19" s="257" t="s">
        <v>334</v>
      </c>
      <c r="C19" s="904" t="s">
        <v>350</v>
      </c>
      <c r="D19" s="905"/>
      <c r="E19" s="905"/>
      <c r="F19" s="905"/>
      <c r="G19" s="905"/>
      <c r="H19" s="905"/>
      <c r="I19" s="905"/>
      <c r="J19" s="351"/>
      <c r="K19" s="77"/>
      <c r="L19" s="79"/>
      <c r="M19" s="261"/>
      <c r="N19" s="317"/>
      <c r="O19" s="331"/>
      <c r="P19" s="331"/>
      <c r="Q19" s="331"/>
      <c r="R19" s="331"/>
      <c r="S19" s="331"/>
      <c r="T19" s="331"/>
      <c r="U19" s="54"/>
      <c r="V19" s="35"/>
      <c r="X19" s="4"/>
      <c r="Y19" s="4"/>
      <c r="Z19" s="4"/>
      <c r="AA19" s="4"/>
      <c r="AB19" s="4"/>
    </row>
    <row r="20" spans="1:38" s="78" customFormat="1" ht="13.5" customHeight="1" x14ac:dyDescent="0.25">
      <c r="A20" s="1">
        <v>41</v>
      </c>
      <c r="B20" s="14"/>
      <c r="C20" s="253"/>
      <c r="D20" s="253"/>
      <c r="E20" s="12"/>
      <c r="F20" s="12"/>
      <c r="G20" s="12"/>
      <c r="H20" s="292"/>
      <c r="I20" s="292"/>
      <c r="J20" s="292"/>
      <c r="K20" s="77"/>
      <c r="L20" s="246"/>
      <c r="M20" s="261"/>
      <c r="N20" s="317"/>
      <c r="O20" s="331"/>
      <c r="P20" s="331"/>
      <c r="Q20" s="331"/>
      <c r="R20" s="331"/>
      <c r="S20" s="331"/>
      <c r="T20" s="331"/>
      <c r="U20" s="54"/>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14"/>
      <c r="C21" s="253"/>
      <c r="D21" s="262" t="s">
        <v>336</v>
      </c>
      <c r="E21" s="269" t="s">
        <v>351</v>
      </c>
      <c r="F21" s="38"/>
      <c r="G21" s="38"/>
      <c r="H21" s="352"/>
      <c r="I21" s="352"/>
      <c r="J21" s="264">
        <f>SUM(J22:J25)</f>
        <v>0</v>
      </c>
      <c r="K21" s="77"/>
      <c r="L21" s="79"/>
      <c r="M21" s="261"/>
      <c r="N21" s="317"/>
      <c r="O21" s="331"/>
      <c r="P21" s="331"/>
      <c r="Q21" s="331"/>
      <c r="R21" s="331"/>
      <c r="S21" s="331"/>
      <c r="T21" s="331"/>
      <c r="U21" s="54"/>
      <c r="V21" s="35"/>
      <c r="X21" s="4"/>
      <c r="Y21" s="4"/>
      <c r="Z21" s="4"/>
      <c r="AA21" s="4"/>
      <c r="AB21" s="4"/>
    </row>
    <row r="22" spans="1:38" s="78" customFormat="1" ht="13.5" customHeight="1" x14ac:dyDescent="0.25">
      <c r="A22" s="1">
        <v>39</v>
      </c>
      <c r="B22" s="14"/>
      <c r="C22" s="253"/>
      <c r="D22" s="253"/>
      <c r="E22" s="345" t="s">
        <v>352</v>
      </c>
      <c r="F22" s="346"/>
      <c r="G22" s="346"/>
      <c r="H22" s="333"/>
      <c r="I22" s="334"/>
      <c r="J22" s="347"/>
      <c r="K22" s="35"/>
      <c r="L22" s="79"/>
      <c r="M22" s="261"/>
      <c r="N22" s="317"/>
      <c r="O22" s="331"/>
      <c r="P22" s="331"/>
      <c r="Q22" s="331"/>
      <c r="R22" s="331"/>
      <c r="S22" s="331"/>
      <c r="T22" s="331"/>
      <c r="U22" s="54"/>
      <c r="V22" s="35"/>
    </row>
    <row r="23" spans="1:38" s="78" customFormat="1" ht="13.5" customHeight="1" x14ac:dyDescent="0.25">
      <c r="A23" s="1">
        <v>38</v>
      </c>
      <c r="B23" s="12"/>
      <c r="C23" s="12"/>
      <c r="D23" s="12"/>
      <c r="E23" s="348" t="s">
        <v>353</v>
      </c>
      <c r="F23" s="71"/>
      <c r="G23" s="71"/>
      <c r="H23" s="336"/>
      <c r="I23" s="337"/>
      <c r="J23" s="349"/>
      <c r="K23" s="77"/>
      <c r="L23" s="79"/>
      <c r="M23" s="261"/>
      <c r="N23" s="317"/>
      <c r="O23" s="331"/>
      <c r="P23" s="331"/>
      <c r="Q23" s="331"/>
      <c r="R23" s="331"/>
      <c r="S23" s="331"/>
      <c r="T23" s="331"/>
      <c r="U23" s="54"/>
      <c r="V23" s="35"/>
    </row>
    <row r="24" spans="1:38" s="78" customFormat="1" ht="13.5" customHeight="1" x14ac:dyDescent="0.25">
      <c r="A24" s="1">
        <v>37</v>
      </c>
      <c r="B24" s="12"/>
      <c r="C24" s="12"/>
      <c r="D24" s="12"/>
      <c r="E24" s="348" t="s">
        <v>354</v>
      </c>
      <c r="F24" s="71"/>
      <c r="G24" s="71"/>
      <c r="H24" s="336"/>
      <c r="I24" s="337"/>
      <c r="J24" s="349"/>
      <c r="K24" s="77"/>
      <c r="L24" s="79"/>
      <c r="M24" s="261"/>
      <c r="N24" s="317"/>
      <c r="O24" s="331"/>
      <c r="P24" s="331"/>
      <c r="Q24" s="331"/>
      <c r="R24" s="331"/>
      <c r="S24" s="331"/>
      <c r="T24" s="331"/>
      <c r="U24" s="54"/>
      <c r="V24" s="35"/>
    </row>
    <row r="25" spans="1:38" s="78" customFormat="1" ht="13.5" customHeight="1" x14ac:dyDescent="0.25">
      <c r="A25" s="1">
        <v>36</v>
      </c>
      <c r="B25" s="12"/>
      <c r="C25" s="12"/>
      <c r="D25" s="12"/>
      <c r="E25" s="348" t="s">
        <v>355</v>
      </c>
      <c r="F25" s="71"/>
      <c r="G25" s="71"/>
      <c r="H25" s="336"/>
      <c r="I25" s="337"/>
      <c r="J25" s="350"/>
      <c r="K25" s="77"/>
      <c r="L25" s="79"/>
      <c r="M25" s="261"/>
      <c r="N25" s="317"/>
      <c r="O25" s="331"/>
      <c r="P25" s="331"/>
      <c r="Q25" s="331"/>
      <c r="R25" s="331"/>
      <c r="S25" s="331"/>
      <c r="T25" s="331"/>
      <c r="U25" s="54"/>
      <c r="V25" s="35"/>
    </row>
    <row r="26" spans="1:38" s="78" customFormat="1" ht="13.5" customHeight="1" x14ac:dyDescent="0.25">
      <c r="A26" s="1">
        <v>35</v>
      </c>
      <c r="B26" s="12"/>
      <c r="C26" s="12"/>
      <c r="D26" s="12"/>
      <c r="E26" s="353"/>
      <c r="F26" s="12"/>
      <c r="G26" s="12"/>
      <c r="H26" s="354"/>
      <c r="I26" s="292"/>
      <c r="J26" s="292"/>
      <c r="K26" s="77"/>
      <c r="L26" s="79"/>
      <c r="M26" s="261"/>
      <c r="N26" s="317"/>
      <c r="O26" s="331"/>
      <c r="P26" s="331"/>
      <c r="Q26" s="331"/>
      <c r="R26" s="331"/>
      <c r="S26" s="331"/>
      <c r="T26" s="331"/>
      <c r="U26" s="54"/>
      <c r="V26" s="35"/>
    </row>
    <row r="27" spans="1:38" s="78" customFormat="1" ht="13.5" customHeight="1" x14ac:dyDescent="0.25">
      <c r="A27" s="1">
        <v>34</v>
      </c>
      <c r="B27" s="12"/>
      <c r="C27" s="12"/>
      <c r="D27" s="62" t="s">
        <v>341</v>
      </c>
      <c r="E27" s="262" t="s">
        <v>356</v>
      </c>
      <c r="F27" s="269"/>
      <c r="G27" s="12"/>
      <c r="H27" s="292"/>
      <c r="I27" s="292"/>
      <c r="J27" s="292"/>
      <c r="K27" s="77"/>
      <c r="L27" s="79"/>
      <c r="M27" s="14"/>
      <c r="N27" s="253"/>
      <c r="O27" s="253"/>
      <c r="P27" s="12"/>
      <c r="Q27" s="12"/>
      <c r="R27" s="12"/>
      <c r="S27" s="292"/>
      <c r="T27" s="292"/>
      <c r="U27" s="292"/>
      <c r="V27" s="35"/>
    </row>
    <row r="28" spans="1:38" s="78" customFormat="1" ht="13.5" customHeight="1" x14ac:dyDescent="0.25">
      <c r="A28" s="1">
        <v>33</v>
      </c>
      <c r="B28" s="12"/>
      <c r="C28" s="12"/>
      <c r="D28" s="14"/>
      <c r="E28" s="355" t="s">
        <v>357</v>
      </c>
      <c r="F28" s="34"/>
      <c r="G28" s="34"/>
      <c r="H28" s="34"/>
      <c r="I28" s="34"/>
      <c r="J28" s="264">
        <f>SUM(J29:J37)</f>
        <v>0</v>
      </c>
      <c r="K28" s="77"/>
      <c r="L28" s="79"/>
      <c r="M28" s="14"/>
      <c r="N28" s="253"/>
      <c r="O28" s="262" t="s">
        <v>336</v>
      </c>
      <c r="P28" s="356" t="s">
        <v>356</v>
      </c>
      <c r="Q28" s="91"/>
      <c r="R28" s="91"/>
      <c r="S28" s="357"/>
      <c r="T28" s="357"/>
      <c r="U28" s="333"/>
      <c r="V28" s="41"/>
    </row>
    <row r="29" spans="1:38" s="78" customFormat="1" ht="13.5" customHeight="1" x14ac:dyDescent="0.25">
      <c r="A29" s="1">
        <v>32</v>
      </c>
      <c r="B29" s="12"/>
      <c r="C29" s="12"/>
      <c r="D29" s="77"/>
      <c r="E29" s="358" t="s">
        <v>358</v>
      </c>
      <c r="F29" s="358"/>
      <c r="G29" s="322"/>
      <c r="H29" s="322"/>
      <c r="I29" s="323"/>
      <c r="J29" s="347"/>
      <c r="K29" s="77"/>
      <c r="L29" s="79"/>
      <c r="M29" s="12"/>
      <c r="N29" s="12"/>
      <c r="O29" s="12"/>
      <c r="P29" s="359" t="s">
        <v>359</v>
      </c>
      <c r="Q29" s="77"/>
      <c r="R29" s="360" t="s">
        <v>323</v>
      </c>
      <c r="S29" s="77"/>
      <c r="T29" s="360" t="s">
        <v>324</v>
      </c>
      <c r="U29" s="77"/>
      <c r="V29" s="41"/>
    </row>
    <row r="30" spans="1:38" s="78" customFormat="1" ht="13.5" customHeight="1" x14ac:dyDescent="0.25">
      <c r="A30" s="1">
        <v>31</v>
      </c>
      <c r="B30" s="12"/>
      <c r="C30" s="12"/>
      <c r="D30" s="12"/>
      <c r="E30" s="361" t="s">
        <v>360</v>
      </c>
      <c r="F30" s="361"/>
      <c r="G30" s="71"/>
      <c r="H30" s="336"/>
      <c r="I30" s="337"/>
      <c r="J30" s="349"/>
      <c r="K30" s="77"/>
      <c r="L30" s="280"/>
      <c r="M30" s="12"/>
      <c r="N30" s="12"/>
      <c r="O30" s="12"/>
      <c r="P30" s="96"/>
      <c r="Q30" s="96"/>
      <c r="R30" s="362">
        <v>0</v>
      </c>
      <c r="S30" s="363" t="s">
        <v>326</v>
      </c>
      <c r="T30" s="362">
        <v>0</v>
      </c>
      <c r="U30" s="364" t="s">
        <v>361</v>
      </c>
      <c r="V30" s="77"/>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12"/>
      <c r="C31" s="12"/>
      <c r="D31" s="12"/>
      <c r="E31" s="361" t="s">
        <v>362</v>
      </c>
      <c r="F31" s="361"/>
      <c r="G31" s="71"/>
      <c r="H31" s="336"/>
      <c r="I31" s="337"/>
      <c r="J31" s="349"/>
      <c r="K31" s="77"/>
      <c r="L31" s="79"/>
      <c r="M31" s="261"/>
      <c r="N31" s="365"/>
      <c r="O31" s="96"/>
      <c r="P31" s="96"/>
      <c r="Q31" s="96"/>
      <c r="R31" s="96"/>
      <c r="S31" s="96"/>
      <c r="T31" s="96"/>
      <c r="U31" s="54"/>
      <c r="V31" s="41"/>
    </row>
    <row r="32" spans="1:38" s="78" customFormat="1" ht="13.5" customHeight="1" x14ac:dyDescent="0.25">
      <c r="A32" s="1">
        <v>29</v>
      </c>
      <c r="B32" s="12"/>
      <c r="C32" s="12"/>
      <c r="D32" s="12"/>
      <c r="E32" s="361" t="s">
        <v>363</v>
      </c>
      <c r="F32" s="361"/>
      <c r="G32" s="71"/>
      <c r="H32" s="336"/>
      <c r="I32" s="337"/>
      <c r="J32" s="349"/>
      <c r="K32" s="77"/>
      <c r="L32" s="79"/>
      <c r="M32" s="261"/>
      <c r="N32" s="365"/>
      <c r="O32" s="262" t="s">
        <v>341</v>
      </c>
      <c r="P32" s="356" t="s">
        <v>364</v>
      </c>
      <c r="Q32" s="91"/>
      <c r="R32" s="91"/>
      <c r="S32" s="357"/>
      <c r="T32" s="357"/>
      <c r="U32" s="333"/>
      <c r="V32" s="41"/>
    </row>
    <row r="33" spans="1:22" s="78" customFormat="1" ht="13.5" customHeight="1" x14ac:dyDescent="0.25">
      <c r="A33" s="1">
        <v>28</v>
      </c>
      <c r="B33" s="12"/>
      <c r="C33" s="12"/>
      <c r="D33" s="12"/>
      <c r="E33" s="358" t="s">
        <v>365</v>
      </c>
      <c r="F33" s="346"/>
      <c r="G33" s="346"/>
      <c r="H33" s="333"/>
      <c r="I33" s="334"/>
      <c r="J33" s="349"/>
      <c r="K33" s="77"/>
      <c r="L33" s="79"/>
      <c r="M33" s="261"/>
      <c r="N33" s="365"/>
      <c r="O33" s="12"/>
      <c r="P33" s="359" t="s">
        <v>366</v>
      </c>
      <c r="Q33" s="77"/>
      <c r="R33" s="360" t="s">
        <v>323</v>
      </c>
      <c r="S33" s="77"/>
      <c r="T33" s="360" t="s">
        <v>324</v>
      </c>
      <c r="U33" s="77"/>
      <c r="V33" s="41"/>
    </row>
    <row r="34" spans="1:22" s="78" customFormat="1" ht="13.5" customHeight="1" x14ac:dyDescent="0.25">
      <c r="A34" s="1">
        <v>27</v>
      </c>
      <c r="B34" s="12"/>
      <c r="C34" s="12"/>
      <c r="D34" s="12"/>
      <c r="E34" s="361" t="s">
        <v>367</v>
      </c>
      <c r="F34" s="71"/>
      <c r="G34" s="71"/>
      <c r="H34" s="336"/>
      <c r="I34" s="337"/>
      <c r="J34" s="349"/>
      <c r="K34" s="77"/>
      <c r="L34" s="79"/>
      <c r="M34" s="261"/>
      <c r="N34" s="365"/>
      <c r="O34" s="12"/>
      <c r="P34" s="96"/>
      <c r="Q34" s="96"/>
      <c r="R34" s="362">
        <v>0</v>
      </c>
      <c r="S34" s="363" t="s">
        <v>326</v>
      </c>
      <c r="T34" s="362">
        <v>0</v>
      </c>
      <c r="U34" s="364" t="s">
        <v>361</v>
      </c>
      <c r="V34" s="41"/>
    </row>
    <row r="35" spans="1:22" s="78" customFormat="1" ht="13.5" customHeight="1" x14ac:dyDescent="0.25">
      <c r="A35" s="1">
        <v>26</v>
      </c>
      <c r="B35" s="12"/>
      <c r="C35" s="12"/>
      <c r="D35" s="12"/>
      <c r="E35" s="366" t="s">
        <v>368</v>
      </c>
      <c r="F35" s="367"/>
      <c r="G35" s="367"/>
      <c r="H35" s="368"/>
      <c r="I35" s="369"/>
      <c r="J35" s="349"/>
      <c r="K35" s="77"/>
      <c r="L35" s="79"/>
      <c r="M35" s="261"/>
      <c r="N35" s="365"/>
      <c r="O35" s="96"/>
      <c r="P35" s="96"/>
      <c r="Q35" s="96"/>
      <c r="R35" s="96"/>
      <c r="S35" s="96"/>
      <c r="T35" s="96"/>
      <c r="U35" s="54"/>
      <c r="V35" s="41"/>
    </row>
    <row r="36" spans="1:22" s="78" customFormat="1" ht="13.5" customHeight="1" x14ac:dyDescent="0.25">
      <c r="A36" s="1">
        <v>25</v>
      </c>
      <c r="B36" s="12"/>
      <c r="C36" s="12"/>
      <c r="D36" s="12"/>
      <c r="E36" s="370"/>
      <c r="F36" s="371"/>
      <c r="G36" s="371"/>
      <c r="H36" s="372"/>
      <c r="I36" s="373"/>
      <c r="J36" s="349"/>
      <c r="K36" s="77"/>
      <c r="L36" s="79"/>
      <c r="M36" s="261"/>
      <c r="N36" s="365"/>
      <c r="O36" s="96"/>
      <c r="P36" s="96"/>
      <c r="Q36" s="96"/>
      <c r="R36" s="96"/>
      <c r="S36" s="96"/>
      <c r="T36" s="96"/>
      <c r="U36" s="54"/>
      <c r="V36" s="41"/>
    </row>
    <row r="37" spans="1:22" s="78" customFormat="1" ht="13.5" customHeight="1" x14ac:dyDescent="0.25">
      <c r="A37" s="1">
        <v>24</v>
      </c>
      <c r="B37" s="12"/>
      <c r="C37" s="10"/>
      <c r="D37" s="10"/>
      <c r="E37" s="370"/>
      <c r="F37" s="371"/>
      <c r="G37" s="371"/>
      <c r="H37" s="372"/>
      <c r="I37" s="373"/>
      <c r="J37" s="350"/>
      <c r="K37" s="77"/>
      <c r="L37" s="79"/>
      <c r="M37" s="261"/>
      <c r="N37" s="365"/>
      <c r="O37" s="96"/>
      <c r="P37" s="96"/>
      <c r="Q37" s="96"/>
      <c r="R37" s="96"/>
      <c r="S37" s="96"/>
      <c r="T37" s="96"/>
      <c r="U37" s="54"/>
      <c r="V37" s="41"/>
    </row>
    <row r="38" spans="1:22" s="78" customFormat="1" ht="13.5" customHeight="1" x14ac:dyDescent="0.25">
      <c r="A38" s="1">
        <v>23</v>
      </c>
      <c r="B38" s="10"/>
      <c r="C38" s="10"/>
      <c r="D38" s="10"/>
      <c r="E38" s="10"/>
      <c r="F38" s="10"/>
      <c r="G38" s="10"/>
      <c r="H38" s="290"/>
      <c r="I38" s="290"/>
      <c r="J38" s="292"/>
      <c r="K38" s="77"/>
      <c r="L38" s="79"/>
      <c r="M38" s="261"/>
      <c r="N38" s="365"/>
      <c r="O38" s="96"/>
      <c r="P38" s="96"/>
      <c r="Q38" s="96"/>
      <c r="R38" s="96"/>
      <c r="S38" s="96"/>
      <c r="T38" s="96"/>
      <c r="U38" s="54"/>
      <c r="V38" s="41"/>
    </row>
    <row r="39" spans="1:22" s="78" customFormat="1" ht="13.5" customHeight="1" x14ac:dyDescent="0.25">
      <c r="A39" s="1">
        <v>22</v>
      </c>
      <c r="B39" s="10"/>
      <c r="C39" s="10"/>
      <c r="D39" s="10"/>
      <c r="E39" s="10"/>
      <c r="F39" s="10"/>
      <c r="G39" s="10"/>
      <c r="H39" s="290"/>
      <c r="I39" s="290"/>
      <c r="J39" s="292"/>
      <c r="K39" s="77"/>
      <c r="L39" s="79"/>
      <c r="M39" s="261"/>
      <c r="N39" s="365"/>
      <c r="O39" s="96"/>
      <c r="P39" s="96"/>
      <c r="Q39" s="96"/>
      <c r="R39" s="96"/>
      <c r="S39" s="96"/>
      <c r="T39" s="96"/>
      <c r="U39" s="54"/>
      <c r="V39" s="41"/>
    </row>
    <row r="40" spans="1:22" s="78" customFormat="1" ht="13.5" customHeight="1" x14ac:dyDescent="0.25">
      <c r="A40" s="1">
        <v>21</v>
      </c>
      <c r="B40" s="257" t="s">
        <v>334</v>
      </c>
      <c r="C40" s="904" t="s">
        <v>369</v>
      </c>
      <c r="D40" s="905"/>
      <c r="E40" s="905"/>
      <c r="F40" s="905"/>
      <c r="G40" s="905"/>
      <c r="H40" s="905"/>
      <c r="I40" s="905"/>
      <c r="J40" s="260">
        <f>J46+J52+J42+J54</f>
        <v>0</v>
      </c>
      <c r="K40" s="35"/>
      <c r="L40" s="79"/>
      <c r="M40" s="77"/>
      <c r="N40" s="365"/>
      <c r="O40" s="904"/>
      <c r="P40" s="905"/>
      <c r="Q40" s="905"/>
      <c r="R40" s="905"/>
      <c r="S40" s="905"/>
      <c r="T40" s="905"/>
      <c r="U40" s="905"/>
      <c r="V40" s="14"/>
    </row>
    <row r="41" spans="1:22" s="78" customFormat="1" ht="13.5" customHeight="1" x14ac:dyDescent="0.25">
      <c r="A41" s="1">
        <v>20</v>
      </c>
      <c r="B41" s="253"/>
      <c r="C41" s="374"/>
      <c r="D41" s="375"/>
      <c r="E41" s="342"/>
      <c r="F41" s="375"/>
      <c r="G41" s="375"/>
      <c r="H41" s="375"/>
      <c r="I41" s="375"/>
      <c r="J41" s="54"/>
      <c r="K41" s="35"/>
      <c r="L41" s="79"/>
      <c r="M41" s="77"/>
      <c r="N41" s="365"/>
      <c r="O41" s="14"/>
      <c r="P41" s="14"/>
      <c r="Q41" s="14"/>
      <c r="R41" s="14"/>
      <c r="S41" s="14"/>
      <c r="T41" s="14"/>
      <c r="U41" s="14"/>
      <c r="V41" s="14"/>
    </row>
    <row r="42" spans="1:22" s="78" customFormat="1" ht="13.5" customHeight="1" x14ac:dyDescent="0.25">
      <c r="A42" s="1">
        <v>19</v>
      </c>
      <c r="B42" s="253"/>
      <c r="C42" s="5"/>
      <c r="D42" s="262" t="s">
        <v>336</v>
      </c>
      <c r="E42" s="269" t="s">
        <v>370</v>
      </c>
      <c r="F42" s="265"/>
      <c r="G42" s="265"/>
      <c r="H42" s="376"/>
      <c r="I42" s="376"/>
      <c r="J42" s="264">
        <f>SUM(J43:J44)</f>
        <v>0</v>
      </c>
      <c r="K42" s="35"/>
      <c r="L42" s="79"/>
      <c r="M42" s="77"/>
      <c r="N42" s="14"/>
      <c r="O42" s="14"/>
      <c r="P42" s="14"/>
      <c r="Q42" s="14"/>
      <c r="R42" s="14"/>
      <c r="S42" s="14"/>
      <c r="T42" s="14"/>
      <c r="U42" s="14"/>
      <c r="V42" s="14"/>
    </row>
    <row r="43" spans="1:22" s="78" customFormat="1" ht="13.5" customHeight="1" x14ac:dyDescent="0.25">
      <c r="A43" s="1">
        <v>18</v>
      </c>
      <c r="B43" s="269"/>
      <c r="C43" s="5"/>
      <c r="D43" s="223"/>
      <c r="E43" s="332" t="s">
        <v>371</v>
      </c>
      <c r="F43" s="332"/>
      <c r="G43" s="332"/>
      <c r="H43" s="333"/>
      <c r="I43" s="334"/>
      <c r="J43" s="268"/>
      <c r="K43" s="35"/>
      <c r="L43" s="79"/>
      <c r="M43" s="77"/>
      <c r="N43" s="14"/>
      <c r="O43" s="377"/>
      <c r="P43" s="38"/>
      <c r="Q43" s="38"/>
      <c r="R43" s="38"/>
      <c r="S43" s="38"/>
      <c r="T43" s="38"/>
      <c r="U43" s="38"/>
      <c r="V43" s="38"/>
    </row>
    <row r="44" spans="1:22" s="78" customFormat="1" ht="13.5" customHeight="1" x14ac:dyDescent="0.25">
      <c r="A44" s="1">
        <v>17</v>
      </c>
      <c r="B44" s="261"/>
      <c r="C44" s="5"/>
      <c r="D44" s="253"/>
      <c r="E44" s="335" t="s">
        <v>372</v>
      </c>
      <c r="F44" s="335"/>
      <c r="G44" s="335"/>
      <c r="H44" s="336"/>
      <c r="I44" s="337"/>
      <c r="J44" s="284"/>
      <c r="K44" s="35"/>
      <c r="L44" s="79"/>
      <c r="M44" s="77"/>
      <c r="N44" s="14"/>
      <c r="O44" s="377"/>
      <c r="P44" s="38"/>
      <c r="Q44" s="38"/>
      <c r="R44" s="38"/>
      <c r="S44" s="38"/>
      <c r="T44" s="38"/>
      <c r="U44" s="38"/>
      <c r="V44" s="38"/>
    </row>
    <row r="45" spans="1:22" s="78" customFormat="1" ht="13.5" customHeight="1" x14ac:dyDescent="0.25">
      <c r="A45" s="1">
        <v>16</v>
      </c>
      <c r="B45" s="262"/>
      <c r="C45" s="5"/>
      <c r="D45" s="253"/>
      <c r="E45" s="14"/>
      <c r="F45" s="265"/>
      <c r="G45" s="265"/>
      <c r="H45" s="265"/>
      <c r="I45" s="265"/>
      <c r="J45" s="54"/>
      <c r="K45" s="35"/>
      <c r="L45" s="79"/>
      <c r="M45" s="261"/>
      <c r="N45" s="365"/>
      <c r="O45" s="96"/>
      <c r="P45" s="96"/>
      <c r="Q45" s="96"/>
      <c r="R45" s="96"/>
      <c r="S45" s="96"/>
      <c r="T45" s="96"/>
      <c r="U45" s="54"/>
      <c r="V45" s="41"/>
    </row>
    <row r="46" spans="1:22" s="78" customFormat="1" ht="13.5" customHeight="1" x14ac:dyDescent="0.25">
      <c r="A46" s="1">
        <v>15</v>
      </c>
      <c r="B46" s="262"/>
      <c r="C46" s="5"/>
      <c r="D46" s="262" t="s">
        <v>341</v>
      </c>
      <c r="E46" s="269" t="s">
        <v>373</v>
      </c>
      <c r="F46" s="38"/>
      <c r="G46" s="38"/>
      <c r="H46" s="352"/>
      <c r="I46" s="352"/>
      <c r="J46" s="264">
        <f>SUM(J47:J50)</f>
        <v>0</v>
      </c>
      <c r="K46" s="35"/>
      <c r="L46" s="79"/>
      <c r="M46" s="77"/>
      <c r="N46" s="365"/>
      <c r="O46" s="96"/>
      <c r="P46" s="96"/>
      <c r="Q46" s="96"/>
      <c r="R46" s="96"/>
      <c r="S46" s="96"/>
      <c r="T46" s="96"/>
      <c r="U46" s="54"/>
      <c r="V46" s="41"/>
    </row>
    <row r="47" spans="1:22" s="78" customFormat="1" ht="13.5" customHeight="1" x14ac:dyDescent="0.25">
      <c r="A47" s="1">
        <v>14</v>
      </c>
      <c r="B47" s="262"/>
      <c r="C47" s="5"/>
      <c r="D47" s="253"/>
      <c r="E47" s="345" t="s">
        <v>374</v>
      </c>
      <c r="F47" s="346"/>
      <c r="G47" s="346"/>
      <c r="H47" s="333"/>
      <c r="I47" s="334"/>
      <c r="J47" s="347"/>
      <c r="K47" s="35"/>
      <c r="L47" s="79"/>
      <c r="M47" s="77"/>
      <c r="N47" s="365"/>
      <c r="O47" s="96"/>
      <c r="P47" s="96"/>
      <c r="Q47" s="96"/>
      <c r="R47" s="96"/>
      <c r="S47" s="96"/>
      <c r="T47" s="96"/>
      <c r="U47" s="54"/>
      <c r="V47" s="41"/>
    </row>
    <row r="48" spans="1:22" s="78" customFormat="1" ht="13.5" customHeight="1" x14ac:dyDescent="0.25">
      <c r="A48" s="1">
        <v>13</v>
      </c>
      <c r="B48" s="269"/>
      <c r="C48" s="5"/>
      <c r="D48" s="253"/>
      <c r="E48" s="348" t="s">
        <v>375</v>
      </c>
      <c r="F48" s="71"/>
      <c r="G48" s="71"/>
      <c r="H48" s="336"/>
      <c r="I48" s="337"/>
      <c r="J48" s="349"/>
      <c r="K48" s="35"/>
      <c r="L48" s="79"/>
      <c r="M48" s="77"/>
      <c r="N48" s="365"/>
      <c r="O48" s="96"/>
      <c r="P48" s="96"/>
      <c r="Q48" s="96"/>
      <c r="R48" s="96"/>
      <c r="S48" s="96"/>
      <c r="T48" s="96"/>
      <c r="U48" s="54"/>
      <c r="V48" s="41"/>
    </row>
    <row r="49" spans="1:23" s="78" customFormat="1" ht="13.5" customHeight="1" x14ac:dyDescent="0.25">
      <c r="A49" s="1">
        <v>12</v>
      </c>
      <c r="B49" s="269"/>
      <c r="C49" s="5"/>
      <c r="D49" s="262"/>
      <c r="E49" s="348" t="s">
        <v>376</v>
      </c>
      <c r="F49" s="71"/>
      <c r="G49" s="71"/>
      <c r="H49" s="336"/>
      <c r="I49" s="337"/>
      <c r="J49" s="349"/>
      <c r="K49" s="35"/>
      <c r="L49" s="79"/>
      <c r="M49" s="77"/>
      <c r="N49" s="365"/>
      <c r="O49" s="96"/>
      <c r="P49" s="96"/>
      <c r="Q49" s="96"/>
      <c r="R49" s="96"/>
      <c r="S49" s="96"/>
      <c r="T49" s="96"/>
      <c r="U49" s="54"/>
      <c r="V49" s="41"/>
    </row>
    <row r="50" spans="1:23" s="78" customFormat="1" ht="13.5" customHeight="1" x14ac:dyDescent="0.25">
      <c r="A50" s="1">
        <v>11</v>
      </c>
      <c r="B50" s="253"/>
      <c r="C50" s="5"/>
      <c r="D50" s="342"/>
      <c r="E50" s="348" t="s">
        <v>377</v>
      </c>
      <c r="F50" s="71"/>
      <c r="G50" s="71"/>
      <c r="H50" s="336"/>
      <c r="I50" s="337"/>
      <c r="J50" s="350"/>
      <c r="K50" s="35"/>
      <c r="L50" s="79"/>
      <c r="M50" s="77"/>
      <c r="N50" s="365"/>
      <c r="O50" s="96"/>
      <c r="P50" s="96"/>
      <c r="Q50" s="96"/>
      <c r="R50" s="96"/>
      <c r="S50" s="96"/>
      <c r="T50" s="96"/>
      <c r="U50" s="54"/>
      <c r="V50" s="41"/>
    </row>
    <row r="51" spans="1:23" s="78" customFormat="1" ht="13.5" customHeight="1" x14ac:dyDescent="0.25">
      <c r="A51" s="1">
        <v>10</v>
      </c>
      <c r="B51" s="261"/>
      <c r="C51" s="5"/>
      <c r="D51" s="342"/>
      <c r="E51" s="14"/>
      <c r="F51" s="265"/>
      <c r="G51" s="265"/>
      <c r="H51" s="265"/>
      <c r="I51" s="265"/>
      <c r="J51" s="54"/>
      <c r="K51" s="35"/>
      <c r="L51" s="79"/>
      <c r="M51" s="77"/>
      <c r="N51" s="365"/>
      <c r="O51" s="96"/>
      <c r="P51" s="96"/>
      <c r="Q51" s="96"/>
      <c r="R51" s="96"/>
      <c r="S51" s="96"/>
      <c r="T51" s="96"/>
      <c r="U51" s="54"/>
      <c r="V51" s="41"/>
    </row>
    <row r="52" spans="1:23" s="78" customFormat="1" ht="13.5" customHeight="1" x14ac:dyDescent="0.25">
      <c r="A52" s="1">
        <v>9</v>
      </c>
      <c r="B52" s="261"/>
      <c r="C52" s="5"/>
      <c r="D52" s="262" t="s">
        <v>344</v>
      </c>
      <c r="E52" s="338" t="s">
        <v>378</v>
      </c>
      <c r="F52" s="339"/>
      <c r="G52" s="339"/>
      <c r="H52" s="340"/>
      <c r="I52" s="341"/>
      <c r="J52" s="250"/>
      <c r="K52" s="35"/>
      <c r="L52" s="79"/>
      <c r="M52" s="77"/>
      <c r="N52" s="365"/>
      <c r="O52" s="96"/>
      <c r="P52" s="96"/>
      <c r="Q52" s="96"/>
      <c r="R52" s="96"/>
      <c r="S52" s="96"/>
      <c r="T52" s="96"/>
      <c r="U52" s="54"/>
      <c r="V52" s="41"/>
    </row>
    <row r="53" spans="1:23" ht="13.5" customHeight="1" x14ac:dyDescent="0.25">
      <c r="A53" s="1">
        <v>8</v>
      </c>
      <c r="B53" s="261"/>
      <c r="C53" s="5"/>
      <c r="D53" s="77"/>
      <c r="E53" s="77"/>
      <c r="F53" s="77"/>
      <c r="G53" s="77"/>
      <c r="H53" s="77"/>
      <c r="I53" s="77"/>
      <c r="J53" s="54"/>
      <c r="K53" s="35"/>
      <c r="L53" s="24"/>
      <c r="M53" s="77"/>
      <c r="N53" s="365"/>
      <c r="O53" s="96"/>
      <c r="P53" s="96"/>
      <c r="Q53" s="96"/>
      <c r="R53" s="96"/>
      <c r="S53" s="96"/>
      <c r="T53" s="96"/>
      <c r="U53" s="54"/>
      <c r="V53" s="41"/>
    </row>
    <row r="54" spans="1:23" ht="13.5" customHeight="1" x14ac:dyDescent="0.25">
      <c r="A54" s="1">
        <v>7</v>
      </c>
      <c r="B54" s="261"/>
      <c r="C54" s="5"/>
      <c r="D54" s="262" t="s">
        <v>379</v>
      </c>
      <c r="E54" s="338" t="s">
        <v>380</v>
      </c>
      <c r="F54" s="339"/>
      <c r="G54" s="339"/>
      <c r="H54" s="340"/>
      <c r="I54" s="341"/>
      <c r="J54" s="250"/>
      <c r="K54" s="35"/>
      <c r="L54" s="24"/>
      <c r="M54" s="77"/>
      <c r="N54" s="365"/>
      <c r="O54" s="96"/>
      <c r="P54" s="96"/>
      <c r="Q54" s="96"/>
      <c r="R54" s="96"/>
      <c r="S54" s="96"/>
      <c r="T54" s="96"/>
      <c r="U54" s="54"/>
      <c r="V54" s="41"/>
    </row>
    <row r="55" spans="1:23" ht="13.5" customHeight="1" x14ac:dyDescent="0.25">
      <c r="A55" s="1">
        <v>6</v>
      </c>
      <c r="B55" s="5"/>
      <c r="C55" s="317"/>
      <c r="D55" s="342"/>
      <c r="E55" s="14"/>
      <c r="F55" s="265"/>
      <c r="G55" s="265"/>
      <c r="H55" s="265"/>
      <c r="I55" s="265"/>
      <c r="J55" s="54"/>
      <c r="K55" s="35"/>
      <c r="L55" s="24"/>
      <c r="M55" s="77"/>
      <c r="N55" s="365"/>
      <c r="O55" s="96"/>
      <c r="P55" s="96"/>
      <c r="Q55" s="96"/>
      <c r="R55" s="96"/>
      <c r="S55" s="96"/>
      <c r="T55" s="96"/>
      <c r="U55" s="54"/>
      <c r="V55" s="41"/>
    </row>
    <row r="56" spans="1:23" ht="13.5" customHeight="1" x14ac:dyDescent="0.25">
      <c r="A56" s="1">
        <v>5</v>
      </c>
      <c r="B56" s="10"/>
      <c r="C56" s="10"/>
      <c r="D56" s="10"/>
      <c r="E56" s="10"/>
      <c r="F56" s="10"/>
      <c r="G56" s="10"/>
      <c r="H56" s="290"/>
      <c r="I56" s="290"/>
      <c r="J56" s="290"/>
      <c r="K56" s="77"/>
      <c r="L56" s="24"/>
      <c r="M56" s="77"/>
      <c r="N56" s="317"/>
      <c r="O56" s="331"/>
      <c r="P56" s="331"/>
      <c r="Q56" s="331"/>
      <c r="R56" s="331"/>
      <c r="S56" s="331"/>
      <c r="T56" s="331"/>
      <c r="U56" s="54"/>
      <c r="V56" s="35"/>
    </row>
    <row r="57" spans="1:23" ht="13.5" customHeight="1" x14ac:dyDescent="0.25">
      <c r="A57" s="1">
        <v>4</v>
      </c>
      <c r="B57" s="10"/>
      <c r="C57" s="10"/>
      <c r="D57" s="10"/>
      <c r="E57" s="10"/>
      <c r="F57" s="10"/>
      <c r="G57" s="10"/>
      <c r="H57" s="290"/>
      <c r="I57" s="290"/>
      <c r="J57" s="290"/>
      <c r="K57" s="77"/>
      <c r="L57" s="24"/>
      <c r="M57" s="77"/>
      <c r="N57" s="291"/>
      <c r="O57" s="331"/>
      <c r="P57" s="331"/>
      <c r="Q57" s="331"/>
      <c r="R57" s="331"/>
      <c r="S57" s="331"/>
      <c r="T57" s="331"/>
      <c r="U57" s="54"/>
      <c r="V57" s="35"/>
    </row>
    <row r="58" spans="1:23" ht="13.5" customHeight="1" x14ac:dyDescent="0.25">
      <c r="A58" s="1">
        <v>3</v>
      </c>
      <c r="B58" s="253"/>
      <c r="C58" s="291" t="s">
        <v>115</v>
      </c>
      <c r="D58" s="253"/>
      <c r="E58" s="253"/>
      <c r="F58" s="14"/>
      <c r="G58" s="14"/>
      <c r="H58" s="292"/>
      <c r="I58" s="14"/>
      <c r="J58" s="14"/>
      <c r="K58" s="14"/>
      <c r="L58" s="24"/>
      <c r="M58" s="253"/>
      <c r="N58" s="291"/>
      <c r="O58" s="253"/>
      <c r="P58" s="253"/>
      <c r="Q58" s="14"/>
      <c r="R58" s="14"/>
      <c r="S58" s="292"/>
      <c r="T58" s="14"/>
      <c r="U58" s="14"/>
      <c r="V58" s="14"/>
    </row>
    <row r="59" spans="1:23" ht="13.5" customHeight="1" x14ac:dyDescent="0.25">
      <c r="A59" s="1">
        <v>2</v>
      </c>
      <c r="B59" s="253"/>
      <c r="C59" s="291" t="s">
        <v>116</v>
      </c>
      <c r="D59" s="253"/>
      <c r="E59" s="253"/>
      <c r="F59" s="14"/>
      <c r="G59" s="14"/>
      <c r="H59" s="292"/>
      <c r="I59" s="14"/>
      <c r="J59" s="14"/>
      <c r="K59" s="14"/>
      <c r="M59" s="253"/>
      <c r="N59" s="291"/>
      <c r="O59" s="253"/>
      <c r="P59" s="253"/>
      <c r="Q59" s="14"/>
      <c r="R59" s="14"/>
      <c r="S59" s="292"/>
      <c r="T59" s="14"/>
      <c r="U59" s="14"/>
      <c r="V59" s="14"/>
      <c r="W59" s="293"/>
    </row>
    <row r="60" spans="1:23" ht="13.5" customHeight="1" x14ac:dyDescent="0.25">
      <c r="A60" s="1">
        <v>1</v>
      </c>
      <c r="B60" s="253"/>
      <c r="C60" s="253"/>
      <c r="D60" s="253"/>
      <c r="E60" s="253"/>
      <c r="F60" s="14"/>
      <c r="G60" s="14"/>
      <c r="H60" s="292"/>
      <c r="I60" s="14"/>
      <c r="J60" s="14"/>
      <c r="K60" s="14"/>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16</v>
      </c>
      <c r="L62" s="4">
        <v>17</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13:23" ht="14.1" customHeight="1" x14ac:dyDescent="0.25">
      <c r="M65" s="295"/>
      <c r="N65" s="295"/>
      <c r="O65" s="295"/>
      <c r="P65" s="295"/>
      <c r="Q65" s="296"/>
      <c r="R65" s="296"/>
      <c r="S65" s="297"/>
      <c r="T65" s="293"/>
      <c r="U65" s="293"/>
      <c r="V65" s="293"/>
      <c r="W65" s="293"/>
    </row>
    <row r="66" spans="13:23" ht="14.1" customHeight="1" x14ac:dyDescent="0.25">
      <c r="M66" s="295"/>
      <c r="N66" s="295"/>
      <c r="O66" s="295"/>
      <c r="P66" s="295"/>
      <c r="Q66" s="296"/>
      <c r="R66" s="296"/>
      <c r="S66" s="297"/>
      <c r="T66" s="293"/>
      <c r="U66" s="293"/>
      <c r="V66" s="293"/>
      <c r="W66" s="293"/>
    </row>
    <row r="67" spans="13:23" ht="14.1" customHeight="1" x14ac:dyDescent="0.25">
      <c r="T67" s="293"/>
      <c r="U67" s="293"/>
      <c r="V67" s="293"/>
      <c r="W67" s="293"/>
    </row>
  </sheetData>
  <mergeCells count="7">
    <mergeCell ref="C40:I40"/>
    <mergeCell ref="O40:U40"/>
    <mergeCell ref="U2:U3"/>
    <mergeCell ref="N6:T7"/>
    <mergeCell ref="J9:J10"/>
    <mergeCell ref="C13:I13"/>
    <mergeCell ref="C19:I1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C20" sqref="C20:AL21"/>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6" width="10.7109375" style="4"/>
    <col min="27" max="27" width="2.7109375" style="4" customWidth="1"/>
    <col min="28" max="16384" width="10.7109375" style="4"/>
  </cols>
  <sheetData>
    <row r="1" spans="1:38" ht="13.5" customHeight="1" x14ac:dyDescent="0.5">
      <c r="A1" s="1">
        <v>60</v>
      </c>
      <c r="B1" s="163"/>
      <c r="C1" s="163"/>
      <c r="D1" s="163"/>
      <c r="E1" s="237"/>
      <c r="F1" s="238"/>
      <c r="G1" s="238"/>
      <c r="H1" s="34"/>
      <c r="I1" s="239"/>
      <c r="J1" s="240"/>
      <c r="K1" s="3"/>
      <c r="M1" s="163"/>
      <c r="N1" s="163"/>
      <c r="O1" s="163"/>
      <c r="P1" s="237"/>
      <c r="Q1" s="238"/>
      <c r="R1" s="238"/>
      <c r="S1" s="330"/>
      <c r="T1" s="239"/>
      <c r="U1" s="239"/>
      <c r="V1" s="31"/>
    </row>
    <row r="2" spans="1:38" ht="13.5" customHeight="1" x14ac:dyDescent="0.5">
      <c r="A2" s="1">
        <v>59</v>
      </c>
      <c r="B2" s="237"/>
      <c r="C2" s="237"/>
      <c r="D2" s="237"/>
      <c r="E2" s="237"/>
      <c r="F2" s="238"/>
      <c r="G2" s="238"/>
      <c r="H2" s="34"/>
      <c r="I2" s="239"/>
      <c r="J2" s="240"/>
      <c r="K2" s="3"/>
      <c r="M2" s="237"/>
      <c r="N2" s="237"/>
      <c r="O2" s="237"/>
      <c r="P2" s="237"/>
      <c r="Q2" s="238"/>
      <c r="R2" s="238"/>
      <c r="S2" s="330"/>
      <c r="T2" s="239"/>
      <c r="U2" s="828" t="s">
        <v>192</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39"/>
      <c r="V4" s="35"/>
    </row>
    <row r="5" spans="1:38" s="78" customFormat="1" ht="13.5" customHeight="1" x14ac:dyDescent="0.25">
      <c r="A5" s="1">
        <v>56</v>
      </c>
      <c r="B5" s="14"/>
      <c r="C5" s="77"/>
      <c r="D5" s="77"/>
      <c r="E5" s="77"/>
      <c r="F5" s="77"/>
      <c r="G5" s="77"/>
      <c r="H5" s="77"/>
      <c r="I5" s="77"/>
      <c r="J5" s="77"/>
      <c r="K5" s="77"/>
      <c r="M5" s="38"/>
      <c r="N5" s="38"/>
      <c r="O5" s="38"/>
      <c r="P5" s="38"/>
      <c r="Q5" s="38"/>
      <c r="R5" s="38"/>
      <c r="S5" s="242"/>
      <c r="T5" s="242"/>
      <c r="U5" s="242"/>
      <c r="V5" s="35"/>
    </row>
    <row r="6" spans="1:38" s="78" customFormat="1" ht="13.5" customHeight="1" x14ac:dyDescent="0.25">
      <c r="A6" s="1">
        <v>55</v>
      </c>
      <c r="B6" s="14"/>
      <c r="C6" s="14"/>
      <c r="D6" s="77"/>
      <c r="E6" s="77"/>
      <c r="F6" s="77"/>
      <c r="G6" s="77"/>
      <c r="H6" s="77"/>
      <c r="I6" s="77"/>
      <c r="J6" s="77"/>
      <c r="K6" s="77"/>
      <c r="L6" s="244"/>
      <c r="M6" s="378" t="s">
        <v>381</v>
      </c>
      <c r="N6" s="379" t="s">
        <v>382</v>
      </c>
      <c r="O6" s="380"/>
      <c r="P6" s="380"/>
      <c r="Q6" s="380"/>
      <c r="R6" s="380"/>
      <c r="S6" s="381"/>
      <c r="T6" s="381"/>
      <c r="U6" s="260">
        <f>U8+U18+U23+U31+U37+U49+U54+'H-dep_2'!J8+'H-dep_2'!J17+'H-dep_2'!J23+'H-dep_2'!J27+'H-dep_2'!J33+'H-dep_2'!J37+'H-dep_2'!J39+'H-dep_2'!J41</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14"/>
      <c r="D7" s="77"/>
      <c r="E7" s="77"/>
      <c r="F7" s="77"/>
      <c r="G7" s="77"/>
      <c r="H7" s="77"/>
      <c r="I7" s="77"/>
      <c r="J7" s="77"/>
      <c r="K7" s="77"/>
      <c r="L7" s="246"/>
      <c r="M7" s="253"/>
      <c r="N7" s="253"/>
      <c r="O7" s="253"/>
      <c r="P7" s="263"/>
      <c r="Q7" s="38"/>
      <c r="R7" s="38"/>
      <c r="S7" s="352"/>
      <c r="T7" s="352"/>
      <c r="U7" s="242"/>
      <c r="V7" s="31"/>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14"/>
      <c r="C8" s="77"/>
      <c r="D8" s="77"/>
      <c r="E8" s="37"/>
      <c r="F8" s="31"/>
      <c r="G8" s="31"/>
      <c r="H8" s="245"/>
      <c r="I8" s="245"/>
      <c r="J8" s="245"/>
      <c r="K8" s="31"/>
      <c r="L8" s="246"/>
      <c r="M8" s="253"/>
      <c r="N8" s="253"/>
      <c r="O8" s="262" t="s">
        <v>336</v>
      </c>
      <c r="P8" s="269" t="s">
        <v>383</v>
      </c>
      <c r="Q8" s="38"/>
      <c r="R8" s="38"/>
      <c r="S8" s="352"/>
      <c r="T8" s="352"/>
      <c r="U8" s="260">
        <f>U9+U13</f>
        <v>0</v>
      </c>
      <c r="V8" s="256"/>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2"/>
      <c r="D9" s="77"/>
      <c r="E9" s="37"/>
      <c r="F9" s="77"/>
      <c r="G9" s="77"/>
      <c r="H9" s="77"/>
      <c r="I9" s="77"/>
      <c r="J9" s="828" t="s">
        <v>192</v>
      </c>
      <c r="K9" s="77"/>
      <c r="L9" s="244"/>
      <c r="M9" s="269"/>
      <c r="N9" s="253"/>
      <c r="O9" s="253"/>
      <c r="P9" s="359" t="s">
        <v>384</v>
      </c>
      <c r="Q9" s="382"/>
      <c r="R9" s="359"/>
      <c r="S9" s="383"/>
      <c r="T9" s="383"/>
      <c r="U9" s="264">
        <f>SUM(U10:U12)</f>
        <v>0</v>
      </c>
      <c r="V9" s="256"/>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830"/>
      <c r="K10" s="77"/>
      <c r="L10" s="244"/>
      <c r="M10" s="261"/>
      <c r="N10" s="253"/>
      <c r="O10" s="253"/>
      <c r="P10" s="384" t="s">
        <v>385</v>
      </c>
      <c r="Q10" s="315"/>
      <c r="R10" s="926"/>
      <c r="S10" s="927"/>
      <c r="T10" s="928"/>
      <c r="U10" s="268"/>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77"/>
      <c r="D11" s="77"/>
      <c r="E11" s="77"/>
      <c r="F11" s="77"/>
      <c r="G11" s="77"/>
      <c r="H11" s="77"/>
      <c r="I11" s="77"/>
      <c r="J11" s="298"/>
      <c r="K11" s="77"/>
      <c r="L11" s="244"/>
      <c r="M11" s="262"/>
      <c r="N11" s="253"/>
      <c r="O11" s="253"/>
      <c r="P11" s="920"/>
      <c r="Q11" s="921"/>
      <c r="R11" s="921"/>
      <c r="S11" s="921"/>
      <c r="T11" s="922"/>
      <c r="U11" s="385"/>
      <c r="V11" s="31"/>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262"/>
      <c r="N12" s="253"/>
      <c r="O12" s="253"/>
      <c r="P12" s="920"/>
      <c r="Q12" s="921"/>
      <c r="R12" s="921"/>
      <c r="S12" s="921"/>
      <c r="T12" s="922"/>
      <c r="U12" s="284"/>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378" t="s">
        <v>381</v>
      </c>
      <c r="C13" s="379" t="s">
        <v>386</v>
      </c>
      <c r="D13" s="380"/>
      <c r="E13" s="380"/>
      <c r="F13" s="380"/>
      <c r="G13" s="380"/>
      <c r="H13" s="380"/>
      <c r="I13" s="386"/>
      <c r="J13" s="164"/>
      <c r="K13" s="256"/>
      <c r="L13" s="79"/>
      <c r="M13" s="262"/>
      <c r="N13" s="253"/>
      <c r="O13" s="253"/>
      <c r="P13" s="359" t="s">
        <v>387</v>
      </c>
      <c r="Q13" s="382"/>
      <c r="R13" s="359"/>
      <c r="S13" s="383"/>
      <c r="T13" s="383"/>
      <c r="U13" s="264">
        <f>SUM(U14:U16)</f>
        <v>0</v>
      </c>
      <c r="V13" s="256"/>
      <c r="X13" s="55"/>
      <c r="Y13" s="4"/>
      <c r="Z13" s="4"/>
      <c r="AA13" s="4"/>
      <c r="AB13" s="4"/>
    </row>
    <row r="14" spans="1:38" s="78" customFormat="1" ht="13.5" customHeight="1" x14ac:dyDescent="0.25">
      <c r="A14" s="1">
        <v>47</v>
      </c>
      <c r="B14" s="77"/>
      <c r="C14" s="387"/>
      <c r="D14" s="77"/>
      <c r="E14" s="31"/>
      <c r="F14" s="31"/>
      <c r="G14" s="31"/>
      <c r="H14" s="245"/>
      <c r="I14" s="245"/>
      <c r="J14" s="245"/>
      <c r="K14" s="256"/>
      <c r="L14" s="79"/>
      <c r="M14" s="262"/>
      <c r="N14" s="253"/>
      <c r="O14" s="253"/>
      <c r="P14" s="384" t="s">
        <v>388</v>
      </c>
      <c r="Q14" s="315"/>
      <c r="R14" s="926"/>
      <c r="S14" s="927"/>
      <c r="T14" s="928"/>
      <c r="U14" s="268"/>
      <c r="V14" s="256"/>
      <c r="X14" s="4"/>
      <c r="Y14" s="4"/>
      <c r="Z14" s="15"/>
      <c r="AA14" s="4"/>
      <c r="AB14" s="4"/>
    </row>
    <row r="15" spans="1:38" s="78" customFormat="1" ht="13.5" customHeight="1" x14ac:dyDescent="0.25">
      <c r="A15" s="1">
        <v>46</v>
      </c>
      <c r="B15" s="77"/>
      <c r="C15" s="77"/>
      <c r="D15" s="388" t="s">
        <v>336</v>
      </c>
      <c r="E15" s="909" t="s">
        <v>389</v>
      </c>
      <c r="F15" s="910"/>
      <c r="G15" s="910"/>
      <c r="H15" s="910"/>
      <c r="I15" s="910"/>
      <c r="J15" s="264">
        <f>SUM(J16:J31)</f>
        <v>0</v>
      </c>
      <c r="K15" s="31"/>
      <c r="L15" s="79"/>
      <c r="M15" s="262"/>
      <c r="N15" s="253"/>
      <c r="O15" s="253"/>
      <c r="P15" s="920"/>
      <c r="Q15" s="921"/>
      <c r="R15" s="921"/>
      <c r="S15" s="921"/>
      <c r="T15" s="922"/>
      <c r="U15" s="385"/>
      <c r="V15" s="256"/>
      <c r="X15" s="4"/>
      <c r="Y15" s="4"/>
      <c r="Z15" s="4"/>
      <c r="AA15" s="4"/>
      <c r="AB15" s="201"/>
    </row>
    <row r="16" spans="1:38" s="78" customFormat="1" ht="13.5" customHeight="1" x14ac:dyDescent="0.25">
      <c r="A16" s="1">
        <v>45</v>
      </c>
      <c r="B16" s="77"/>
      <c r="C16" s="77"/>
      <c r="D16" s="14"/>
      <c r="E16" s="918" t="s">
        <v>390</v>
      </c>
      <c r="F16" s="688"/>
      <c r="G16" s="688"/>
      <c r="H16" s="688"/>
      <c r="I16" s="919"/>
      <c r="J16" s="268"/>
      <c r="K16" s="31"/>
      <c r="L16" s="79"/>
      <c r="M16" s="269"/>
      <c r="N16" s="253"/>
      <c r="O16" s="253"/>
      <c r="P16" s="920"/>
      <c r="Q16" s="921"/>
      <c r="R16" s="921"/>
      <c r="S16" s="921"/>
      <c r="T16" s="922"/>
      <c r="U16" s="284"/>
      <c r="V16" s="35"/>
      <c r="X16" s="4"/>
      <c r="Y16" s="4"/>
      <c r="Z16" s="4"/>
      <c r="AA16" s="4"/>
      <c r="AB16" s="4"/>
    </row>
    <row r="17" spans="1:38" s="78" customFormat="1" ht="13.5" customHeight="1" x14ac:dyDescent="0.25">
      <c r="A17" s="1">
        <v>44</v>
      </c>
      <c r="B17" s="77"/>
      <c r="C17" s="77"/>
      <c r="D17" s="14"/>
      <c r="E17" s="918" t="s">
        <v>391</v>
      </c>
      <c r="F17" s="688"/>
      <c r="G17" s="688"/>
      <c r="H17" s="688"/>
      <c r="I17" s="919"/>
      <c r="J17" s="283"/>
      <c r="K17" s="256"/>
      <c r="L17" s="79"/>
      <c r="M17" s="269"/>
      <c r="N17" s="253"/>
      <c r="O17" s="253"/>
      <c r="P17" s="923" t="s">
        <v>392</v>
      </c>
      <c r="Q17" s="924"/>
      <c r="R17" s="924"/>
      <c r="S17" s="924"/>
      <c r="T17" s="924"/>
      <c r="U17" s="376"/>
      <c r="V17" s="35"/>
      <c r="X17" s="4"/>
      <c r="Y17" s="4"/>
      <c r="Z17" s="4"/>
      <c r="AA17" s="4"/>
      <c r="AB17" s="4"/>
    </row>
    <row r="18" spans="1:38" s="78" customFormat="1" ht="13.5" customHeight="1" x14ac:dyDescent="0.25">
      <c r="A18" s="1">
        <v>43</v>
      </c>
      <c r="B18" s="77"/>
      <c r="C18" s="77"/>
      <c r="D18" s="14"/>
      <c r="E18" s="918" t="s">
        <v>393</v>
      </c>
      <c r="F18" s="688"/>
      <c r="G18" s="688"/>
      <c r="H18" s="688"/>
      <c r="I18" s="919"/>
      <c r="J18" s="283"/>
      <c r="K18" s="35"/>
      <c r="L18" s="79"/>
      <c r="M18" s="253"/>
      <c r="N18" s="253"/>
      <c r="O18" s="389" t="s">
        <v>341</v>
      </c>
      <c r="P18" s="925"/>
      <c r="Q18" s="925"/>
      <c r="R18" s="925"/>
      <c r="S18" s="925"/>
      <c r="T18" s="925"/>
      <c r="U18" s="264">
        <f>SUM(U19:U21)</f>
        <v>0</v>
      </c>
      <c r="V18" s="35"/>
      <c r="X18" s="4"/>
      <c r="Y18" s="4"/>
      <c r="Z18" s="4"/>
      <c r="AA18" s="4"/>
      <c r="AB18" s="201"/>
    </row>
    <row r="19" spans="1:38" s="78" customFormat="1" ht="13.5" customHeight="1" x14ac:dyDescent="0.25">
      <c r="A19" s="1">
        <v>42</v>
      </c>
      <c r="B19" s="77"/>
      <c r="C19" s="77"/>
      <c r="D19" s="14"/>
      <c r="E19" s="918" t="s">
        <v>394</v>
      </c>
      <c r="F19" s="688"/>
      <c r="G19" s="688"/>
      <c r="H19" s="688"/>
      <c r="I19" s="919"/>
      <c r="J19" s="283"/>
      <c r="K19" s="35"/>
      <c r="L19" s="79"/>
      <c r="M19" s="261"/>
      <c r="N19" s="5"/>
      <c r="O19" s="5"/>
      <c r="P19" s="335" t="s">
        <v>395</v>
      </c>
      <c r="Q19" s="390"/>
      <c r="R19" s="391"/>
      <c r="S19" s="392"/>
      <c r="T19" s="393"/>
      <c r="U19" s="268"/>
      <c r="V19" s="35"/>
      <c r="X19" s="4"/>
      <c r="Y19" s="4"/>
      <c r="Z19" s="4"/>
      <c r="AA19" s="4"/>
      <c r="AB19" s="4"/>
    </row>
    <row r="20" spans="1:38" s="78" customFormat="1" ht="13.5" customHeight="1" x14ac:dyDescent="0.25">
      <c r="A20" s="1">
        <v>41</v>
      </c>
      <c r="B20" s="77"/>
      <c r="C20" s="77"/>
      <c r="D20" s="14"/>
      <c r="E20" s="918" t="s">
        <v>396</v>
      </c>
      <c r="F20" s="688"/>
      <c r="G20" s="688"/>
      <c r="H20" s="688"/>
      <c r="I20" s="919"/>
      <c r="J20" s="283"/>
      <c r="K20" s="35"/>
      <c r="L20" s="246"/>
      <c r="M20" s="261"/>
      <c r="N20" s="5"/>
      <c r="O20" s="5"/>
      <c r="P20" s="335" t="s">
        <v>397</v>
      </c>
      <c r="Q20" s="390"/>
      <c r="R20" s="391"/>
      <c r="S20" s="392"/>
      <c r="T20" s="393"/>
      <c r="U20" s="385"/>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14"/>
      <c r="E21" s="918" t="s">
        <v>252</v>
      </c>
      <c r="F21" s="688"/>
      <c r="G21" s="688"/>
      <c r="H21" s="688"/>
      <c r="I21" s="919"/>
      <c r="J21" s="283"/>
      <c r="K21" s="35"/>
      <c r="L21" s="79"/>
      <c r="M21" s="261"/>
      <c r="N21" s="5"/>
      <c r="O21" s="5"/>
      <c r="P21" s="335" t="s">
        <v>398</v>
      </c>
      <c r="Q21" s="390"/>
      <c r="R21" s="394"/>
      <c r="S21" s="392"/>
      <c r="T21" s="393"/>
      <c r="U21" s="284"/>
      <c r="V21" s="35"/>
      <c r="X21" s="4"/>
      <c r="Y21" s="4"/>
      <c r="Z21" s="4"/>
      <c r="AA21" s="4"/>
      <c r="AB21" s="4"/>
    </row>
    <row r="22" spans="1:38" s="78" customFormat="1" ht="13.5" customHeight="1" x14ac:dyDescent="0.25">
      <c r="A22" s="1">
        <v>39</v>
      </c>
      <c r="B22" s="77"/>
      <c r="C22" s="77"/>
      <c r="D22" s="14"/>
      <c r="E22" s="918" t="s">
        <v>399</v>
      </c>
      <c r="F22" s="688"/>
      <c r="G22" s="688"/>
      <c r="H22" s="688"/>
      <c r="I22" s="919"/>
      <c r="J22" s="283"/>
      <c r="K22" s="35"/>
      <c r="L22" s="79"/>
      <c r="M22" s="261"/>
      <c r="N22" s="5"/>
      <c r="O22" s="5"/>
      <c r="P22" s="342"/>
      <c r="Q22" s="5"/>
      <c r="R22" s="395"/>
      <c r="S22" s="376"/>
      <c r="T22" s="376"/>
      <c r="U22" s="255"/>
      <c r="V22" s="35"/>
    </row>
    <row r="23" spans="1:38" s="78" customFormat="1" ht="13.5" customHeight="1" x14ac:dyDescent="0.25">
      <c r="A23" s="1">
        <v>38</v>
      </c>
      <c r="B23" s="77"/>
      <c r="C23" s="77"/>
      <c r="D23" s="14"/>
      <c r="E23" s="918" t="s">
        <v>400</v>
      </c>
      <c r="F23" s="688"/>
      <c r="G23" s="688"/>
      <c r="H23" s="688"/>
      <c r="I23" s="919"/>
      <c r="J23" s="283"/>
      <c r="K23" s="35"/>
      <c r="L23" s="79"/>
      <c r="M23" s="5"/>
      <c r="N23" s="5"/>
      <c r="O23" s="389" t="s">
        <v>344</v>
      </c>
      <c r="P23" s="269" t="s">
        <v>401</v>
      </c>
      <c r="Q23" s="396"/>
      <c r="R23" s="396"/>
      <c r="S23" s="352"/>
      <c r="T23" s="352"/>
      <c r="U23" s="264">
        <f>SUM(U24:U29)</f>
        <v>0</v>
      </c>
      <c r="V23" s="35"/>
    </row>
    <row r="24" spans="1:38" s="78" customFormat="1" ht="13.5" customHeight="1" x14ac:dyDescent="0.25">
      <c r="A24" s="1">
        <v>37</v>
      </c>
      <c r="B24" s="77"/>
      <c r="C24" s="77"/>
      <c r="D24" s="14"/>
      <c r="E24" s="918" t="s">
        <v>402</v>
      </c>
      <c r="F24" s="688"/>
      <c r="G24" s="688"/>
      <c r="H24" s="688"/>
      <c r="I24" s="919"/>
      <c r="J24" s="283"/>
      <c r="K24" s="35"/>
      <c r="L24" s="79"/>
      <c r="M24" s="261"/>
      <c r="N24" s="5"/>
      <c r="O24" s="5"/>
      <c r="P24" s="332" t="s">
        <v>403</v>
      </c>
      <c r="Q24" s="318"/>
      <c r="R24" s="91"/>
      <c r="S24" s="357"/>
      <c r="T24" s="397"/>
      <c r="U24" s="398"/>
      <c r="V24" s="256"/>
    </row>
    <row r="25" spans="1:38" s="78" customFormat="1" ht="13.5" customHeight="1" x14ac:dyDescent="0.25">
      <c r="A25" s="1">
        <v>36</v>
      </c>
      <c r="B25" s="77"/>
      <c r="C25" s="77"/>
      <c r="D25" s="14"/>
      <c r="E25" s="918" t="s">
        <v>404</v>
      </c>
      <c r="F25" s="688"/>
      <c r="G25" s="688"/>
      <c r="H25" s="688"/>
      <c r="I25" s="919"/>
      <c r="J25" s="283"/>
      <c r="K25" s="256"/>
      <c r="L25" s="79"/>
      <c r="M25" s="261"/>
      <c r="N25" s="5"/>
      <c r="O25" s="5"/>
      <c r="P25" s="335" t="s">
        <v>405</v>
      </c>
      <c r="Q25" s="399"/>
      <c r="R25" s="391"/>
      <c r="S25" s="392"/>
      <c r="T25" s="393"/>
      <c r="U25" s="385"/>
      <c r="V25" s="35"/>
    </row>
    <row r="26" spans="1:38" s="78" customFormat="1" ht="13.5" customHeight="1" x14ac:dyDescent="0.25">
      <c r="A26" s="1">
        <v>35</v>
      </c>
      <c r="B26" s="77"/>
      <c r="C26" s="77"/>
      <c r="D26" s="14"/>
      <c r="E26" s="918" t="s">
        <v>406</v>
      </c>
      <c r="F26" s="688"/>
      <c r="G26" s="688"/>
      <c r="H26" s="688"/>
      <c r="I26" s="919"/>
      <c r="J26" s="283"/>
      <c r="K26" s="35"/>
      <c r="L26" s="79"/>
      <c r="M26" s="261"/>
      <c r="N26" s="5"/>
      <c r="O26" s="5"/>
      <c r="P26" s="335" t="s">
        <v>397</v>
      </c>
      <c r="Q26" s="399"/>
      <c r="R26" s="391"/>
      <c r="S26" s="392"/>
      <c r="T26" s="393"/>
      <c r="U26" s="385"/>
      <c r="V26" s="35"/>
    </row>
    <row r="27" spans="1:38" s="78" customFormat="1" ht="13.5" customHeight="1" x14ac:dyDescent="0.25">
      <c r="A27" s="1">
        <v>34</v>
      </c>
      <c r="B27" s="77"/>
      <c r="C27" s="77"/>
      <c r="D27" s="14"/>
      <c r="E27" s="918" t="s">
        <v>407</v>
      </c>
      <c r="F27" s="688"/>
      <c r="G27" s="688"/>
      <c r="H27" s="688"/>
      <c r="I27" s="919"/>
      <c r="J27" s="283"/>
      <c r="K27" s="35"/>
      <c r="L27" s="79"/>
      <c r="M27" s="261"/>
      <c r="N27" s="5"/>
      <c r="O27" s="5"/>
      <c r="P27" s="335" t="s">
        <v>398</v>
      </c>
      <c r="Q27" s="399"/>
      <c r="R27" s="391"/>
      <c r="S27" s="392"/>
      <c r="T27" s="393"/>
      <c r="U27" s="385"/>
      <c r="V27" s="35"/>
    </row>
    <row r="28" spans="1:38" s="78" customFormat="1" ht="13.5" customHeight="1" x14ac:dyDescent="0.25">
      <c r="A28" s="1">
        <v>33</v>
      </c>
      <c r="B28" s="77"/>
      <c r="C28" s="77"/>
      <c r="D28" s="14"/>
      <c r="E28" s="918" t="s">
        <v>408</v>
      </c>
      <c r="F28" s="688"/>
      <c r="G28" s="688"/>
      <c r="H28" s="688"/>
      <c r="I28" s="919"/>
      <c r="J28" s="283"/>
      <c r="K28" s="35"/>
      <c r="L28" s="79"/>
      <c r="M28" s="261"/>
      <c r="N28" s="5"/>
      <c r="O28" s="5"/>
      <c r="P28" s="335" t="s">
        <v>409</v>
      </c>
      <c r="Q28" s="399"/>
      <c r="R28" s="394"/>
      <c r="S28" s="392"/>
      <c r="T28" s="393"/>
      <c r="U28" s="385"/>
      <c r="V28" s="35"/>
    </row>
    <row r="29" spans="1:38" s="78" customFormat="1" ht="13.5" customHeight="1" x14ac:dyDescent="0.25">
      <c r="A29" s="1">
        <v>32</v>
      </c>
      <c r="B29" s="77"/>
      <c r="C29" s="77"/>
      <c r="D29" s="14"/>
      <c r="E29" s="918" t="s">
        <v>410</v>
      </c>
      <c r="F29" s="688"/>
      <c r="G29" s="688"/>
      <c r="H29" s="688"/>
      <c r="I29" s="919"/>
      <c r="J29" s="283"/>
      <c r="K29" s="35"/>
      <c r="L29" s="79"/>
      <c r="M29" s="261"/>
      <c r="N29" s="5"/>
      <c r="O29" s="5"/>
      <c r="P29" s="335" t="s">
        <v>411</v>
      </c>
      <c r="Q29" s="399"/>
      <c r="R29" s="394"/>
      <c r="S29" s="392"/>
      <c r="T29" s="393"/>
      <c r="U29" s="385"/>
      <c r="V29" s="35"/>
    </row>
    <row r="30" spans="1:38" s="78" customFormat="1" ht="13.5" customHeight="1" x14ac:dyDescent="0.25">
      <c r="A30" s="1">
        <v>31</v>
      </c>
      <c r="B30" s="77"/>
      <c r="C30" s="77"/>
      <c r="D30" s="14"/>
      <c r="E30" s="918" t="s">
        <v>412</v>
      </c>
      <c r="F30" s="688"/>
      <c r="G30" s="688"/>
      <c r="H30" s="688"/>
      <c r="I30" s="919"/>
      <c r="J30" s="283"/>
      <c r="K30" s="35"/>
      <c r="L30" s="280"/>
      <c r="M30" s="261"/>
      <c r="N30" s="5"/>
      <c r="O30" s="5"/>
      <c r="P30" s="342"/>
      <c r="Q30" s="396"/>
      <c r="R30" s="38"/>
      <c r="S30" s="352"/>
      <c r="T30" s="352"/>
      <c r="U30" s="255"/>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14"/>
      <c r="E31" s="906" t="s">
        <v>413</v>
      </c>
      <c r="F31" s="907"/>
      <c r="G31" s="907"/>
      <c r="H31" s="907"/>
      <c r="I31" s="908"/>
      <c r="J31" s="284"/>
      <c r="K31" s="23"/>
      <c r="L31" s="79"/>
      <c r="M31" s="5"/>
      <c r="N31" s="5"/>
      <c r="O31" s="389" t="s">
        <v>379</v>
      </c>
      <c r="P31" s="269" t="s">
        <v>414</v>
      </c>
      <c r="Q31" s="342"/>
      <c r="R31" s="38"/>
      <c r="S31" s="352"/>
      <c r="T31" s="352"/>
      <c r="U31" s="264">
        <f>SUM(U32:U35)</f>
        <v>0</v>
      </c>
      <c r="V31" s="35"/>
    </row>
    <row r="32" spans="1:38" s="78" customFormat="1" ht="13.5" customHeight="1" x14ac:dyDescent="0.25">
      <c r="A32" s="1">
        <v>29</v>
      </c>
      <c r="B32" s="77"/>
      <c r="C32" s="387"/>
      <c r="D32" s="387"/>
      <c r="E32" s="387"/>
      <c r="F32" s="387"/>
      <c r="G32" s="387"/>
      <c r="H32" s="387"/>
      <c r="I32" s="387"/>
      <c r="J32" s="298"/>
      <c r="K32" s="256"/>
      <c r="L32" s="79"/>
      <c r="M32" s="261"/>
      <c r="N32" s="5"/>
      <c r="O32" s="342"/>
      <c r="P32" s="332" t="s">
        <v>405</v>
      </c>
      <c r="Q32" s="318"/>
      <c r="R32" s="91"/>
      <c r="S32" s="357"/>
      <c r="T32" s="397"/>
      <c r="U32" s="283"/>
      <c r="V32" s="35"/>
    </row>
    <row r="33" spans="1:22" s="78" customFormat="1" ht="13.5" customHeight="1" x14ac:dyDescent="0.25">
      <c r="A33" s="1">
        <v>28</v>
      </c>
      <c r="B33" s="77"/>
      <c r="C33" s="400"/>
      <c r="D33" s="388" t="s">
        <v>341</v>
      </c>
      <c r="E33" s="909" t="s">
        <v>415</v>
      </c>
      <c r="F33" s="910"/>
      <c r="G33" s="910"/>
      <c r="H33" s="910"/>
      <c r="I33" s="910"/>
      <c r="J33" s="264">
        <f>SUM(J34:J35)</f>
        <v>0</v>
      </c>
      <c r="K33" s="401"/>
      <c r="L33" s="79"/>
      <c r="M33" s="261"/>
      <c r="N33" s="5"/>
      <c r="O33" s="342"/>
      <c r="P33" s="335" t="s">
        <v>397</v>
      </c>
      <c r="Q33" s="399"/>
      <c r="R33" s="391"/>
      <c r="S33" s="392"/>
      <c r="T33" s="393"/>
      <c r="U33" s="283"/>
      <c r="V33" s="77"/>
    </row>
    <row r="34" spans="1:22" s="78" customFormat="1" ht="13.5" customHeight="1" x14ac:dyDescent="0.25">
      <c r="A34" s="1">
        <v>27</v>
      </c>
      <c r="B34" s="77"/>
      <c r="C34" s="400"/>
      <c r="D34" s="402"/>
      <c r="E34" s="403" t="s">
        <v>416</v>
      </c>
      <c r="F34" s="404"/>
      <c r="G34" s="404"/>
      <c r="H34" s="404"/>
      <c r="I34" s="405"/>
      <c r="J34" s="406"/>
      <c r="K34" s="401"/>
      <c r="L34" s="79"/>
      <c r="M34" s="261"/>
      <c r="N34" s="5"/>
      <c r="O34" s="342"/>
      <c r="P34" s="335" t="s">
        <v>398</v>
      </c>
      <c r="Q34" s="399"/>
      <c r="R34" s="391"/>
      <c r="S34" s="392"/>
      <c r="T34" s="393"/>
      <c r="U34" s="283"/>
      <c r="V34" s="77"/>
    </row>
    <row r="35" spans="1:22" s="78" customFormat="1" ht="13.5" customHeight="1" x14ac:dyDescent="0.25">
      <c r="A35" s="1">
        <v>26</v>
      </c>
      <c r="B35" s="77"/>
      <c r="C35" s="400"/>
      <c r="D35" s="402"/>
      <c r="E35" s="407" t="s">
        <v>417</v>
      </c>
      <c r="F35" s="408"/>
      <c r="G35" s="408"/>
      <c r="H35" s="408"/>
      <c r="I35" s="409"/>
      <c r="J35" s="410"/>
      <c r="K35" s="401"/>
      <c r="L35" s="79"/>
      <c r="M35" s="261"/>
      <c r="N35" s="5"/>
      <c r="O35" s="342"/>
      <c r="P35" s="335" t="s">
        <v>418</v>
      </c>
      <c r="Q35" s="399"/>
      <c r="R35" s="391"/>
      <c r="S35" s="392"/>
      <c r="T35" s="393"/>
      <c r="U35" s="411"/>
      <c r="V35" s="282"/>
    </row>
    <row r="36" spans="1:22" s="78" customFormat="1" ht="13.5" customHeight="1" x14ac:dyDescent="0.25">
      <c r="A36" s="1">
        <v>25</v>
      </c>
      <c r="B36" s="77"/>
      <c r="C36" s="400"/>
      <c r="D36" s="402"/>
      <c r="E36" s="412"/>
      <c r="F36" s="413"/>
      <c r="G36" s="413"/>
      <c r="H36" s="413"/>
      <c r="I36" s="413"/>
      <c r="J36" s="414"/>
      <c r="K36" s="401"/>
      <c r="L36" s="79"/>
      <c r="M36" s="261"/>
      <c r="N36" s="5"/>
      <c r="O36" s="342"/>
      <c r="P36" s="342"/>
      <c r="Q36" s="38"/>
      <c r="R36" s="38"/>
      <c r="S36" s="352"/>
      <c r="T36" s="352"/>
      <c r="U36" s="255"/>
      <c r="V36" s="282"/>
    </row>
    <row r="37" spans="1:22" s="78" customFormat="1" ht="13.5" customHeight="1" x14ac:dyDescent="0.25">
      <c r="A37" s="1">
        <v>24</v>
      </c>
      <c r="B37" s="77"/>
      <c r="C37" s="77"/>
      <c r="D37" s="77"/>
      <c r="E37" s="31"/>
      <c r="F37" s="31"/>
      <c r="G37" s="31"/>
      <c r="H37" s="245"/>
      <c r="I37" s="245"/>
      <c r="J37" s="245"/>
      <c r="K37" s="23"/>
      <c r="L37" s="79"/>
      <c r="M37" s="5"/>
      <c r="N37" s="5"/>
      <c r="O37" s="389" t="s">
        <v>419</v>
      </c>
      <c r="P37" s="269" t="s">
        <v>420</v>
      </c>
      <c r="Q37" s="38"/>
      <c r="R37" s="38"/>
      <c r="S37" s="352"/>
      <c r="T37" s="352"/>
      <c r="U37" s="264">
        <f>SUM(U38:U47)</f>
        <v>0</v>
      </c>
      <c r="V37" s="77"/>
    </row>
    <row r="38" spans="1:22" s="78" customFormat="1" ht="13.5" customHeight="1" x14ac:dyDescent="0.25">
      <c r="A38" s="1">
        <v>23</v>
      </c>
      <c r="B38" s="378" t="s">
        <v>381</v>
      </c>
      <c r="C38" s="911" t="s">
        <v>421</v>
      </c>
      <c r="D38" s="912"/>
      <c r="E38" s="912"/>
      <c r="F38" s="912"/>
      <c r="G38" s="912"/>
      <c r="H38" s="912"/>
      <c r="I38" s="912"/>
      <c r="J38" s="912"/>
      <c r="K38" s="23"/>
      <c r="L38" s="79"/>
      <c r="M38" s="261"/>
      <c r="N38" s="5"/>
      <c r="O38" s="342"/>
      <c r="P38" s="332" t="s">
        <v>422</v>
      </c>
      <c r="Q38" s="91"/>
      <c r="R38" s="91"/>
      <c r="S38" s="357"/>
      <c r="T38" s="357"/>
      <c r="U38" s="268"/>
      <c r="V38" s="77"/>
    </row>
    <row r="39" spans="1:22" s="78" customFormat="1" ht="13.5" customHeight="1" x14ac:dyDescent="0.25">
      <c r="A39" s="1">
        <v>22</v>
      </c>
      <c r="B39" s="77"/>
      <c r="C39" s="903"/>
      <c r="D39" s="903"/>
      <c r="E39" s="903"/>
      <c r="F39" s="903"/>
      <c r="G39" s="903"/>
      <c r="H39" s="903"/>
      <c r="I39" s="903"/>
      <c r="J39" s="903"/>
      <c r="K39" s="23"/>
      <c r="L39" s="79"/>
      <c r="M39" s="261"/>
      <c r="N39" s="5"/>
      <c r="O39" s="342"/>
      <c r="P39" s="335" t="s">
        <v>423</v>
      </c>
      <c r="Q39" s="391"/>
      <c r="R39" s="391"/>
      <c r="S39" s="392"/>
      <c r="T39" s="392"/>
      <c r="U39" s="283"/>
      <c r="V39" s="77"/>
    </row>
    <row r="40" spans="1:22" s="78" customFormat="1" ht="13.5" customHeight="1" x14ac:dyDescent="0.25">
      <c r="A40" s="1">
        <v>21</v>
      </c>
      <c r="B40" s="77"/>
      <c r="C40" s="77"/>
      <c r="D40" s="77"/>
      <c r="E40" s="77"/>
      <c r="F40" s="415"/>
      <c r="G40" s="416"/>
      <c r="H40" s="913" t="s">
        <v>424</v>
      </c>
      <c r="I40" s="913" t="s">
        <v>425</v>
      </c>
      <c r="J40" s="913" t="s">
        <v>426</v>
      </c>
      <c r="K40" s="23"/>
      <c r="L40" s="79"/>
      <c r="M40" s="261"/>
      <c r="N40" s="5"/>
      <c r="O40" s="342"/>
      <c r="P40" s="335" t="s">
        <v>427</v>
      </c>
      <c r="Q40" s="391"/>
      <c r="R40" s="391"/>
      <c r="S40" s="392"/>
      <c r="T40" s="392"/>
      <c r="U40" s="283"/>
      <c r="V40" s="77"/>
    </row>
    <row r="41" spans="1:22" s="78" customFormat="1" ht="13.5" customHeight="1" x14ac:dyDescent="0.25">
      <c r="A41" s="1">
        <v>20</v>
      </c>
      <c r="B41" s="77"/>
      <c r="C41" s="77"/>
      <c r="D41" s="300"/>
      <c r="E41" s="915"/>
      <c r="F41" s="916"/>
      <c r="G41" s="917"/>
      <c r="H41" s="914"/>
      <c r="I41" s="914"/>
      <c r="J41" s="914"/>
      <c r="K41" s="23"/>
      <c r="L41" s="79"/>
      <c r="M41" s="261"/>
      <c r="N41" s="5"/>
      <c r="O41" s="342"/>
      <c r="P41" s="335" t="s">
        <v>428</v>
      </c>
      <c r="Q41" s="391"/>
      <c r="R41" s="391"/>
      <c r="S41" s="392"/>
      <c r="T41" s="392"/>
      <c r="U41" s="283"/>
      <c r="V41" s="77"/>
    </row>
    <row r="42" spans="1:22" s="78" customFormat="1" ht="13.5" customHeight="1" x14ac:dyDescent="0.25">
      <c r="A42" s="1">
        <v>19</v>
      </c>
      <c r="B42" s="77"/>
      <c r="C42" s="77"/>
      <c r="D42" s="77"/>
      <c r="E42" s="77"/>
      <c r="F42" s="417"/>
      <c r="G42" s="417"/>
      <c r="H42" s="264">
        <f>SUM(H43:H48)+SUM(H50:H51)</f>
        <v>0</v>
      </c>
      <c r="I42" s="264">
        <f t="shared" ref="I42:J42" si="0">SUM(I43:I48)+SUM(I50:I51)</f>
        <v>0</v>
      </c>
      <c r="J42" s="264">
        <f t="shared" si="0"/>
        <v>0</v>
      </c>
      <c r="K42" s="23"/>
      <c r="L42" s="79"/>
      <c r="M42" s="261"/>
      <c r="N42" s="5"/>
      <c r="O42" s="342"/>
      <c r="P42" s="335" t="s">
        <v>429</v>
      </c>
      <c r="Q42" s="399"/>
      <c r="R42" s="399"/>
      <c r="S42" s="336"/>
      <c r="T42" s="336"/>
      <c r="U42" s="283"/>
      <c r="V42" s="77"/>
    </row>
    <row r="43" spans="1:22" s="78" customFormat="1" ht="13.5" customHeight="1" x14ac:dyDescent="0.25">
      <c r="A43" s="1">
        <v>18</v>
      </c>
      <c r="B43" s="77"/>
      <c r="C43" s="77"/>
      <c r="D43" s="77"/>
      <c r="E43" s="360" t="s">
        <v>430</v>
      </c>
      <c r="F43" s="418"/>
      <c r="G43" s="418"/>
      <c r="H43" s="419"/>
      <c r="I43" s="419"/>
      <c r="J43" s="419">
        <f>-I43+H43</f>
        <v>0</v>
      </c>
      <c r="K43" s="23"/>
      <c r="L43" s="79"/>
      <c r="M43" s="261"/>
      <c r="N43" s="5"/>
      <c r="O43" s="342"/>
      <c r="P43" s="335" t="s">
        <v>431</v>
      </c>
      <c r="Q43" s="399"/>
      <c r="R43" s="399"/>
      <c r="S43" s="336"/>
      <c r="T43" s="336"/>
      <c r="U43" s="283"/>
      <c r="V43" s="77"/>
    </row>
    <row r="44" spans="1:22" s="78" customFormat="1" ht="13.5" customHeight="1" x14ac:dyDescent="0.25">
      <c r="A44" s="1">
        <v>17</v>
      </c>
      <c r="B44" s="77"/>
      <c r="C44" s="77"/>
      <c r="D44" s="77"/>
      <c r="E44" s="420" t="s">
        <v>432</v>
      </c>
      <c r="F44" s="421"/>
      <c r="G44" s="422"/>
      <c r="H44" s="423"/>
      <c r="I44" s="423"/>
      <c r="J44" s="423">
        <f t="shared" ref="J44:J51" si="1">-I44+H44</f>
        <v>0</v>
      </c>
      <c r="K44" s="23"/>
      <c r="L44" s="79"/>
      <c r="M44" s="261"/>
      <c r="N44" s="5"/>
      <c r="O44" s="342"/>
      <c r="P44" s="335" t="s">
        <v>433</v>
      </c>
      <c r="Q44" s="399"/>
      <c r="R44" s="399"/>
      <c r="S44" s="336"/>
      <c r="T44" s="336"/>
      <c r="U44" s="283"/>
      <c r="V44" s="77"/>
    </row>
    <row r="45" spans="1:22" s="78" customFormat="1" ht="13.5" customHeight="1" x14ac:dyDescent="0.25">
      <c r="A45" s="1">
        <v>16</v>
      </c>
      <c r="B45" s="77"/>
      <c r="C45" s="77"/>
      <c r="D45" s="77"/>
      <c r="E45" s="359" t="s">
        <v>434</v>
      </c>
      <c r="F45" s="421"/>
      <c r="G45" s="422"/>
      <c r="H45" s="423"/>
      <c r="I45" s="423"/>
      <c r="J45" s="423">
        <f t="shared" si="1"/>
        <v>0</v>
      </c>
      <c r="K45" s="23"/>
      <c r="L45" s="79"/>
      <c r="M45" s="261"/>
      <c r="N45" s="5"/>
      <c r="O45" s="342"/>
      <c r="P45" s="335" t="s">
        <v>435</v>
      </c>
      <c r="Q45" s="399"/>
      <c r="R45" s="399"/>
      <c r="S45" s="336"/>
      <c r="T45" s="336"/>
      <c r="U45" s="283"/>
      <c r="V45" s="77"/>
    </row>
    <row r="46" spans="1:22" s="78" customFormat="1" ht="13.5" customHeight="1" x14ac:dyDescent="0.25">
      <c r="A46" s="1">
        <v>15</v>
      </c>
      <c r="B46" s="77"/>
      <c r="C46" s="77"/>
      <c r="D46" s="77"/>
      <c r="E46" s="420" t="s">
        <v>436</v>
      </c>
      <c r="F46" s="421"/>
      <c r="G46" s="422"/>
      <c r="H46" s="423"/>
      <c r="I46" s="423"/>
      <c r="J46" s="423">
        <f t="shared" si="1"/>
        <v>0</v>
      </c>
      <c r="K46" s="23"/>
      <c r="L46" s="79"/>
      <c r="M46" s="261"/>
      <c r="N46" s="5"/>
      <c r="O46" s="342"/>
      <c r="P46" s="335" t="s">
        <v>437</v>
      </c>
      <c r="Q46" s="399"/>
      <c r="R46" s="399"/>
      <c r="S46" s="336"/>
      <c r="T46" s="336"/>
      <c r="U46" s="283"/>
      <c r="V46" s="77"/>
    </row>
    <row r="47" spans="1:22" s="78" customFormat="1" ht="13.5" customHeight="1" x14ac:dyDescent="0.25">
      <c r="A47" s="1">
        <v>14</v>
      </c>
      <c r="B47" s="77"/>
      <c r="C47" s="77"/>
      <c r="D47" s="77"/>
      <c r="E47" s="420" t="s">
        <v>438</v>
      </c>
      <c r="F47" s="424"/>
      <c r="G47" s="425"/>
      <c r="H47" s="423"/>
      <c r="I47" s="423"/>
      <c r="J47" s="423">
        <f t="shared" si="1"/>
        <v>0</v>
      </c>
      <c r="K47" s="23"/>
      <c r="L47" s="79"/>
      <c r="M47" s="261"/>
      <c r="N47" s="5"/>
      <c r="O47" s="342"/>
      <c r="P47" s="426" t="s">
        <v>439</v>
      </c>
      <c r="Q47" s="319"/>
      <c r="R47" s="319"/>
      <c r="S47" s="368"/>
      <c r="T47" s="369"/>
      <c r="U47" s="284"/>
      <c r="V47" s="77"/>
    </row>
    <row r="48" spans="1:22" s="78" customFormat="1" ht="13.5" customHeight="1" x14ac:dyDescent="0.25">
      <c r="A48" s="1">
        <v>13</v>
      </c>
      <c r="B48" s="77"/>
      <c r="C48" s="77"/>
      <c r="D48" s="77"/>
      <c r="E48" s="420" t="s">
        <v>440</v>
      </c>
      <c r="F48" s="421"/>
      <c r="G48" s="422"/>
      <c r="H48" s="423"/>
      <c r="I48" s="423"/>
      <c r="J48" s="423">
        <f t="shared" si="1"/>
        <v>0</v>
      </c>
      <c r="K48" s="23"/>
      <c r="L48" s="79"/>
      <c r="M48" s="261"/>
      <c r="N48" s="5"/>
      <c r="O48" s="342"/>
      <c r="P48" s="342"/>
      <c r="Q48" s="14"/>
      <c r="R48" s="14"/>
      <c r="S48" s="292"/>
      <c r="T48" s="292"/>
      <c r="U48" s="255"/>
      <c r="V48" s="77"/>
    </row>
    <row r="49" spans="1:23" s="78" customFormat="1" ht="13.5" customHeight="1" x14ac:dyDescent="0.25">
      <c r="A49" s="1">
        <v>12</v>
      </c>
      <c r="B49" s="77"/>
      <c r="C49" s="77"/>
      <c r="D49" s="77"/>
      <c r="E49" s="427" t="s">
        <v>441</v>
      </c>
      <c r="F49" s="421"/>
      <c r="G49" s="422"/>
      <c r="H49" s="423"/>
      <c r="I49" s="423"/>
      <c r="J49" s="423">
        <f t="shared" si="1"/>
        <v>0</v>
      </c>
      <c r="K49" s="23"/>
      <c r="L49" s="79"/>
      <c r="M49" s="77"/>
      <c r="N49" s="77"/>
      <c r="O49" s="389" t="s">
        <v>442</v>
      </c>
      <c r="P49" s="269" t="s">
        <v>443</v>
      </c>
      <c r="Q49" s="342"/>
      <c r="R49" s="342"/>
      <c r="S49" s="292"/>
      <c r="T49" s="292"/>
      <c r="U49" s="264">
        <f>SUM(U50:U52)</f>
        <v>0</v>
      </c>
      <c r="V49" s="77"/>
    </row>
    <row r="50" spans="1:23" s="78" customFormat="1" ht="13.5" customHeight="1" x14ac:dyDescent="0.25">
      <c r="A50" s="1">
        <v>11</v>
      </c>
      <c r="B50" s="77"/>
      <c r="C50" s="77"/>
      <c r="D50" s="77"/>
      <c r="E50" s="428" t="s">
        <v>444</v>
      </c>
      <c r="F50" s="429"/>
      <c r="G50" s="430"/>
      <c r="H50" s="423"/>
      <c r="I50" s="423"/>
      <c r="J50" s="423">
        <f t="shared" si="1"/>
        <v>0</v>
      </c>
      <c r="K50" s="23"/>
      <c r="L50" s="79"/>
      <c r="M50" s="77"/>
      <c r="N50" s="77"/>
      <c r="O50" s="342"/>
      <c r="P50" s="332" t="s">
        <v>222</v>
      </c>
      <c r="Q50" s="332"/>
      <c r="R50" s="332"/>
      <c r="S50" s="333"/>
      <c r="T50" s="334"/>
      <c r="U50" s="268"/>
      <c r="V50" s="77"/>
    </row>
    <row r="51" spans="1:23" s="78" customFormat="1" ht="13.5" customHeight="1" x14ac:dyDescent="0.25">
      <c r="A51" s="1">
        <v>10</v>
      </c>
      <c r="B51" s="77"/>
      <c r="C51" s="77"/>
      <c r="D51" s="77"/>
      <c r="E51" s="428" t="s">
        <v>445</v>
      </c>
      <c r="F51" s="429"/>
      <c r="G51" s="430"/>
      <c r="H51" s="431"/>
      <c r="I51" s="431"/>
      <c r="J51" s="431">
        <f t="shared" si="1"/>
        <v>0</v>
      </c>
      <c r="K51" s="23"/>
      <c r="L51" s="79"/>
      <c r="M51" s="77"/>
      <c r="N51" s="77"/>
      <c r="O51" s="261"/>
      <c r="P51" s="335" t="s">
        <v>446</v>
      </c>
      <c r="Q51" s="335"/>
      <c r="R51" s="335"/>
      <c r="S51" s="336"/>
      <c r="T51" s="337"/>
      <c r="U51" s="283"/>
      <c r="V51" s="77"/>
    </row>
    <row r="52" spans="1:23" s="78" customFormat="1" ht="13.5" customHeight="1" x14ac:dyDescent="0.25">
      <c r="A52" s="1">
        <v>9</v>
      </c>
      <c r="B52" s="77"/>
      <c r="C52" s="77"/>
      <c r="D52" s="77"/>
      <c r="E52" s="432"/>
      <c r="F52" s="433"/>
      <c r="G52" s="412"/>
      <c r="H52" s="434"/>
      <c r="I52" s="434"/>
      <c r="J52" s="434"/>
      <c r="K52" s="23"/>
      <c r="L52" s="79"/>
      <c r="M52" s="77"/>
      <c r="N52" s="77"/>
      <c r="O52" s="261"/>
      <c r="P52" s="335" t="s">
        <v>447</v>
      </c>
      <c r="Q52" s="335"/>
      <c r="R52" s="335"/>
      <c r="S52" s="336"/>
      <c r="T52" s="337"/>
      <c r="U52" s="284"/>
      <c r="V52" s="77"/>
    </row>
    <row r="53" spans="1:23" ht="13.5" customHeight="1" x14ac:dyDescent="0.25">
      <c r="A53" s="1">
        <v>8</v>
      </c>
      <c r="B53" s="77"/>
      <c r="C53" s="77"/>
      <c r="D53" s="77"/>
      <c r="E53" s="432"/>
      <c r="F53" s="433"/>
      <c r="G53" s="412"/>
      <c r="H53" s="434"/>
      <c r="I53" s="434"/>
      <c r="J53" s="434"/>
      <c r="K53" s="23"/>
      <c r="L53" s="24"/>
      <c r="M53" s="77"/>
      <c r="N53" s="77"/>
      <c r="O53" s="261"/>
      <c r="P53" s="342"/>
      <c r="Q53" s="342"/>
      <c r="R53" s="342"/>
      <c r="S53" s="292"/>
      <c r="T53" s="292"/>
      <c r="U53" s="255"/>
      <c r="V53" s="77"/>
    </row>
    <row r="54" spans="1:23" ht="13.5" customHeight="1" x14ac:dyDescent="0.25">
      <c r="A54" s="1">
        <v>7</v>
      </c>
      <c r="B54" s="77"/>
      <c r="C54" s="77"/>
      <c r="D54" s="77"/>
      <c r="E54" s="432"/>
      <c r="F54" s="433"/>
      <c r="G54" s="412"/>
      <c r="H54" s="434"/>
      <c r="I54" s="434"/>
      <c r="J54" s="434"/>
      <c r="K54" s="23"/>
      <c r="L54" s="24"/>
      <c r="M54" s="77"/>
      <c r="N54" s="77"/>
      <c r="O54" s="389" t="s">
        <v>448</v>
      </c>
      <c r="P54" s="269" t="s">
        <v>449</v>
      </c>
      <c r="Q54" s="342"/>
      <c r="R54" s="342"/>
      <c r="S54" s="292"/>
      <c r="T54" s="292"/>
      <c r="U54" s="260">
        <f>U55+U58</f>
        <v>0</v>
      </c>
      <c r="V54" s="77"/>
    </row>
    <row r="55" spans="1:23" ht="13.5" customHeight="1" x14ac:dyDescent="0.25">
      <c r="A55" s="1">
        <v>6</v>
      </c>
      <c r="B55" s="77"/>
      <c r="C55" s="77"/>
      <c r="D55" s="77"/>
      <c r="E55" s="10"/>
      <c r="F55" s="10"/>
      <c r="G55" s="10"/>
      <c r="H55" s="290"/>
      <c r="I55" s="290"/>
      <c r="J55" s="290"/>
      <c r="K55" s="23"/>
      <c r="L55" s="24"/>
      <c r="M55" s="77"/>
      <c r="N55" s="77"/>
      <c r="O55" s="261"/>
      <c r="P55" s="342" t="s">
        <v>450</v>
      </c>
      <c r="Q55" s="342"/>
      <c r="R55" s="342"/>
      <c r="S55" s="344"/>
      <c r="T55" s="344"/>
      <c r="U55" s="260">
        <f>SUM(U56:U57)</f>
        <v>0</v>
      </c>
      <c r="V55" s="77"/>
    </row>
    <row r="56" spans="1:23" ht="13.5" customHeight="1" x14ac:dyDescent="0.25">
      <c r="A56" s="1">
        <v>5</v>
      </c>
      <c r="B56" s="77"/>
      <c r="C56" s="77"/>
      <c r="D56" s="77"/>
      <c r="E56" s="10"/>
      <c r="F56" s="10"/>
      <c r="G56" s="10"/>
      <c r="H56" s="290"/>
      <c r="I56" s="290"/>
      <c r="J56" s="290"/>
      <c r="K56" s="23"/>
      <c r="L56" s="24"/>
      <c r="M56" s="77"/>
      <c r="N56" s="77"/>
      <c r="O56" s="261"/>
      <c r="P56" s="435" t="s">
        <v>451</v>
      </c>
      <c r="Q56" s="435"/>
      <c r="R56" s="435"/>
      <c r="S56" s="333"/>
      <c r="T56" s="334"/>
      <c r="U56" s="268"/>
      <c r="V56" s="77"/>
    </row>
    <row r="57" spans="1:23" ht="13.5" customHeight="1" x14ac:dyDescent="0.25">
      <c r="A57" s="1">
        <v>4</v>
      </c>
      <c r="B57" s="77"/>
      <c r="C57" s="77"/>
      <c r="D57" s="77"/>
      <c r="E57" s="10"/>
      <c r="F57" s="10"/>
      <c r="G57" s="10"/>
      <c r="H57" s="290"/>
      <c r="I57" s="290"/>
      <c r="J57" s="290"/>
      <c r="K57" s="23"/>
      <c r="L57" s="24"/>
      <c r="M57" s="77"/>
      <c r="N57" s="77"/>
      <c r="O57" s="261"/>
      <c r="P57" s="436" t="s">
        <v>452</v>
      </c>
      <c r="Q57" s="436"/>
      <c r="R57" s="436"/>
      <c r="S57" s="336"/>
      <c r="T57" s="337"/>
      <c r="U57" s="272"/>
      <c r="V57" s="77"/>
    </row>
    <row r="58" spans="1:23" ht="13.5" customHeight="1" x14ac:dyDescent="0.25">
      <c r="A58" s="1">
        <v>3</v>
      </c>
      <c r="B58" s="77"/>
      <c r="C58" s="77"/>
      <c r="D58" s="77"/>
      <c r="E58" s="10"/>
      <c r="F58" s="10"/>
      <c r="G58" s="10"/>
      <c r="H58" s="290"/>
      <c r="I58" s="290"/>
      <c r="J58" s="290"/>
      <c r="K58" s="23"/>
      <c r="L58" s="24"/>
      <c r="M58" s="77"/>
      <c r="N58" s="77"/>
      <c r="O58" s="261"/>
      <c r="P58" s="335" t="s">
        <v>453</v>
      </c>
      <c r="Q58" s="335"/>
      <c r="R58" s="335"/>
      <c r="S58" s="336"/>
      <c r="T58" s="337"/>
      <c r="U58" s="437"/>
      <c r="V58" s="77"/>
    </row>
    <row r="59" spans="1:23" ht="13.5" customHeight="1" x14ac:dyDescent="0.25">
      <c r="A59" s="1">
        <v>2</v>
      </c>
      <c r="B59" s="77"/>
      <c r="C59" s="77"/>
      <c r="D59" s="77"/>
      <c r="E59" s="10"/>
      <c r="F59" s="10"/>
      <c r="G59" s="10"/>
      <c r="H59" s="290"/>
      <c r="I59" s="290"/>
      <c r="J59" s="290"/>
      <c r="K59" s="23"/>
      <c r="M59" s="253"/>
      <c r="N59" s="253"/>
      <c r="O59" s="253"/>
      <c r="P59" s="253"/>
      <c r="Q59" s="14"/>
      <c r="R59" s="14"/>
      <c r="S59" s="292"/>
      <c r="T59" s="292"/>
      <c r="U59" s="438"/>
      <c r="V59" s="77"/>
      <c r="W59" s="293"/>
    </row>
    <row r="60" spans="1:23" ht="13.5" customHeight="1" x14ac:dyDescent="0.25">
      <c r="A60" s="1">
        <v>1</v>
      </c>
      <c r="B60" s="10"/>
      <c r="C60" s="10"/>
      <c r="D60" s="10"/>
      <c r="E60" s="10"/>
      <c r="F60" s="10"/>
      <c r="G60" s="10"/>
      <c r="H60" s="290"/>
      <c r="I60" s="290"/>
      <c r="J60" s="290"/>
      <c r="K60" s="23"/>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18</v>
      </c>
      <c r="L62" s="4">
        <v>19</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13:23" ht="14.1" customHeight="1" x14ac:dyDescent="0.25">
      <c r="M65" s="295"/>
      <c r="N65" s="295"/>
      <c r="O65" s="295"/>
      <c r="P65" s="295"/>
      <c r="Q65" s="296"/>
      <c r="R65" s="296"/>
      <c r="S65" s="297"/>
      <c r="T65" s="293"/>
      <c r="U65" s="293"/>
      <c r="V65" s="293"/>
      <c r="W65" s="293"/>
    </row>
    <row r="66" spans="13:23" ht="14.1" customHeight="1" x14ac:dyDescent="0.25">
      <c r="M66" s="295"/>
      <c r="N66" s="295"/>
      <c r="O66" s="295"/>
      <c r="P66" s="295"/>
      <c r="Q66" s="296"/>
      <c r="R66" s="296"/>
      <c r="S66" s="297"/>
      <c r="T66" s="293"/>
      <c r="U66" s="293"/>
      <c r="V66" s="293"/>
      <c r="W66" s="293"/>
    </row>
    <row r="67" spans="13:23" ht="14.1" customHeight="1" x14ac:dyDescent="0.25">
      <c r="T67" s="293"/>
      <c r="U67" s="293"/>
      <c r="V67" s="293"/>
      <c r="W67" s="293"/>
    </row>
  </sheetData>
  <mergeCells count="32">
    <mergeCell ref="R14:T14"/>
    <mergeCell ref="U2:U3"/>
    <mergeCell ref="J9:J10"/>
    <mergeCell ref="R10:T10"/>
    <mergeCell ref="P11:T11"/>
    <mergeCell ref="P12:T12"/>
    <mergeCell ref="E15:I15"/>
    <mergeCell ref="P15:T15"/>
    <mergeCell ref="E16:I16"/>
    <mergeCell ref="P16:T16"/>
    <mergeCell ref="E17:I17"/>
    <mergeCell ref="P17:T18"/>
    <mergeCell ref="E18:I18"/>
    <mergeCell ref="E30:I30"/>
    <mergeCell ref="E19:I19"/>
    <mergeCell ref="E20:I20"/>
    <mergeCell ref="E21:I21"/>
    <mergeCell ref="E22:I22"/>
    <mergeCell ref="E23:I23"/>
    <mergeCell ref="E24:I24"/>
    <mergeCell ref="E25:I25"/>
    <mergeCell ref="E26:I26"/>
    <mergeCell ref="E27:I27"/>
    <mergeCell ref="E28:I28"/>
    <mergeCell ref="E29:I29"/>
    <mergeCell ref="E31:I31"/>
    <mergeCell ref="E33:I33"/>
    <mergeCell ref="C38:J39"/>
    <mergeCell ref="H40:H41"/>
    <mergeCell ref="I40:I41"/>
    <mergeCell ref="J40:J41"/>
    <mergeCell ref="E41:G4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C20" sqref="C20:AL21"/>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7" width="10.7109375" style="4"/>
    <col min="28" max="28" width="15.28515625" style="4" customWidth="1"/>
    <col min="29" max="16384" width="10.7109375" style="4"/>
  </cols>
  <sheetData>
    <row r="1" spans="1:38" ht="13.5" customHeight="1" x14ac:dyDescent="0.5">
      <c r="A1" s="1">
        <v>60</v>
      </c>
      <c r="B1" s="163"/>
      <c r="C1" s="163"/>
      <c r="D1" s="163"/>
      <c r="E1" s="237"/>
      <c r="F1" s="238"/>
      <c r="G1" s="238"/>
      <c r="H1" s="330"/>
      <c r="I1" s="239"/>
      <c r="J1" s="240"/>
      <c r="K1" s="3"/>
      <c r="M1" s="163"/>
      <c r="N1" s="163"/>
      <c r="O1" s="163"/>
      <c r="P1" s="237"/>
      <c r="Q1" s="238"/>
      <c r="R1" s="238"/>
      <c r="S1" s="330"/>
      <c r="T1" s="239"/>
      <c r="U1" s="239"/>
      <c r="V1" s="31"/>
    </row>
    <row r="2" spans="1:38" ht="13.5" customHeight="1" x14ac:dyDescent="0.5">
      <c r="A2" s="1">
        <v>59</v>
      </c>
      <c r="B2" s="237"/>
      <c r="C2" s="237"/>
      <c r="D2" s="237"/>
      <c r="E2" s="237"/>
      <c r="F2" s="238"/>
      <c r="G2" s="238"/>
      <c r="H2" s="330"/>
      <c r="I2" s="239"/>
      <c r="J2" s="828" t="s">
        <v>192</v>
      </c>
      <c r="K2" s="3"/>
      <c r="M2" s="237"/>
      <c r="N2" s="237"/>
      <c r="O2" s="237"/>
      <c r="P2" s="237"/>
      <c r="Q2" s="238"/>
      <c r="R2" s="238"/>
      <c r="S2" s="330"/>
      <c r="T2" s="239"/>
      <c r="U2" s="828" t="s">
        <v>192</v>
      </c>
      <c r="V2" s="31"/>
    </row>
    <row r="3" spans="1:38" ht="13.5" customHeight="1" x14ac:dyDescent="0.2">
      <c r="A3" s="1">
        <v>58</v>
      </c>
      <c r="B3" s="31"/>
      <c r="C3" s="31"/>
      <c r="D3" s="31"/>
      <c r="E3" s="31"/>
      <c r="F3" s="31"/>
      <c r="G3" s="31"/>
      <c r="H3" s="239"/>
      <c r="I3" s="239"/>
      <c r="J3" s="830"/>
      <c r="K3" s="35"/>
      <c r="M3" s="31"/>
      <c r="N3" s="31"/>
      <c r="O3" s="31"/>
      <c r="P3" s="31"/>
      <c r="Q3" s="31"/>
      <c r="R3" s="31"/>
      <c r="S3" s="239"/>
      <c r="T3" s="239"/>
      <c r="U3" s="830"/>
      <c r="V3" s="35"/>
    </row>
    <row r="4" spans="1:38" ht="13.5" customHeight="1" x14ac:dyDescent="0.2">
      <c r="A4" s="1">
        <v>57</v>
      </c>
      <c r="B4" s="31"/>
      <c r="C4" s="31"/>
      <c r="D4" s="31"/>
      <c r="E4" s="31"/>
      <c r="F4" s="31"/>
      <c r="G4" s="31"/>
      <c r="H4" s="239"/>
      <c r="I4" s="239"/>
      <c r="J4" s="239"/>
      <c r="K4" s="35"/>
      <c r="M4" s="31"/>
      <c r="N4" s="31"/>
      <c r="O4" s="31"/>
      <c r="P4" s="31"/>
      <c r="Q4" s="31"/>
      <c r="R4" s="31"/>
      <c r="S4" s="239"/>
      <c r="T4" s="239"/>
      <c r="U4" s="239"/>
      <c r="V4" s="35"/>
    </row>
    <row r="5" spans="1:38" s="78" customFormat="1" ht="13.5" customHeight="1" x14ac:dyDescent="0.25">
      <c r="A5" s="1">
        <v>56</v>
      </c>
      <c r="B5" s="38"/>
      <c r="C5" s="38"/>
      <c r="D5" s="38"/>
      <c r="E5" s="38"/>
      <c r="F5" s="38"/>
      <c r="G5" s="38"/>
      <c r="H5" s="242"/>
      <c r="I5" s="239"/>
      <c r="J5" s="239"/>
      <c r="K5" s="35"/>
      <c r="M5" s="38"/>
      <c r="N5" s="38"/>
      <c r="O5" s="38"/>
      <c r="P5" s="38"/>
      <c r="Q5" s="38"/>
      <c r="R5" s="38"/>
      <c r="S5" s="242"/>
      <c r="T5" s="242"/>
      <c r="U5" s="242"/>
      <c r="V5" s="35"/>
    </row>
    <row r="6" spans="1:38" s="78" customFormat="1" ht="13.5" customHeight="1" x14ac:dyDescent="0.25">
      <c r="A6" s="1">
        <v>55</v>
      </c>
      <c r="B6" s="257" t="s">
        <v>381</v>
      </c>
      <c r="C6" s="275" t="s">
        <v>454</v>
      </c>
      <c r="D6" s="381"/>
      <c r="E6" s="381"/>
      <c r="F6" s="381"/>
      <c r="G6" s="381"/>
      <c r="H6" s="381"/>
      <c r="I6" s="239"/>
      <c r="J6" s="239"/>
      <c r="K6" s="35"/>
      <c r="L6" s="244"/>
      <c r="M6" s="257" t="s">
        <v>381</v>
      </c>
      <c r="N6" s="929" t="s">
        <v>455</v>
      </c>
      <c r="O6" s="930"/>
      <c r="P6" s="930"/>
      <c r="Q6" s="930"/>
      <c r="R6" s="930"/>
      <c r="S6" s="930"/>
      <c r="T6" s="930"/>
      <c r="U6" s="260">
        <f>U8+U13+U14+U15+U16+U17</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77"/>
      <c r="C7" s="77"/>
      <c r="D7" s="14"/>
      <c r="E7" s="54"/>
      <c r="F7" s="38"/>
      <c r="G7" s="38"/>
      <c r="H7" s="352"/>
      <c r="I7" s="352"/>
      <c r="J7" s="245"/>
      <c r="K7" s="31"/>
      <c r="L7" s="246"/>
      <c r="M7" s="253"/>
      <c r="N7" s="439"/>
      <c r="O7" s="439"/>
      <c r="P7" s="440"/>
      <c r="Q7" s="265"/>
      <c r="R7" s="265"/>
      <c r="S7" s="376"/>
      <c r="T7" s="376"/>
      <c r="U7" s="441"/>
      <c r="V7" s="31"/>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77"/>
      <c r="C8" s="442"/>
      <c r="D8" s="262" t="s">
        <v>456</v>
      </c>
      <c r="E8" s="269" t="s">
        <v>457</v>
      </c>
      <c r="F8" s="443"/>
      <c r="G8" s="443"/>
      <c r="H8" s="443"/>
      <c r="I8" s="443"/>
      <c r="J8" s="264">
        <f>SUM(J9:J15)</f>
        <v>0</v>
      </c>
      <c r="K8" s="256"/>
      <c r="L8" s="246"/>
      <c r="M8" s="253"/>
      <c r="N8" s="77"/>
      <c r="O8" s="262" t="s">
        <v>336</v>
      </c>
      <c r="P8" s="269" t="s">
        <v>458</v>
      </c>
      <c r="Q8" s="342"/>
      <c r="R8" s="265"/>
      <c r="S8" s="376"/>
      <c r="T8" s="376"/>
      <c r="U8" s="264">
        <f>SUM(U9:U12)</f>
        <v>0</v>
      </c>
      <c r="V8" s="256"/>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444"/>
      <c r="D9" s="375"/>
      <c r="E9" s="332" t="s">
        <v>459</v>
      </c>
      <c r="F9" s="445"/>
      <c r="G9" s="445"/>
      <c r="H9" s="445"/>
      <c r="I9" s="445"/>
      <c r="J9" s="398"/>
      <c r="K9" s="256"/>
      <c r="L9" s="244"/>
      <c r="M9" s="269"/>
      <c r="N9" s="77"/>
      <c r="O9" s="342"/>
      <c r="P9" s="358" t="s">
        <v>460</v>
      </c>
      <c r="Q9" s="332"/>
      <c r="R9" s="91"/>
      <c r="S9" s="357"/>
      <c r="T9" s="357"/>
      <c r="U9" s="283"/>
      <c r="V9" s="256"/>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5"/>
      <c r="D10" s="253"/>
      <c r="E10" s="335" t="s">
        <v>461</v>
      </c>
      <c r="F10" s="391"/>
      <c r="G10" s="391"/>
      <c r="H10" s="392"/>
      <c r="I10" s="392"/>
      <c r="J10" s="385"/>
      <c r="K10" s="31"/>
      <c r="L10" s="244"/>
      <c r="M10" s="261"/>
      <c r="N10" s="77"/>
      <c r="O10" s="342"/>
      <c r="P10" s="361" t="s">
        <v>462</v>
      </c>
      <c r="Q10" s="335"/>
      <c r="R10" s="391"/>
      <c r="S10" s="392"/>
      <c r="T10" s="392"/>
      <c r="U10" s="283"/>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5"/>
      <c r="D11" s="223"/>
      <c r="E11" s="335" t="s">
        <v>463</v>
      </c>
      <c r="F11" s="446"/>
      <c r="G11" s="446"/>
      <c r="H11" s="446"/>
      <c r="I11" s="446"/>
      <c r="J11" s="385"/>
      <c r="K11" s="31"/>
      <c r="L11" s="244"/>
      <c r="M11" s="262"/>
      <c r="N11" s="77"/>
      <c r="O11" s="447"/>
      <c r="P11" s="361" t="s">
        <v>464</v>
      </c>
      <c r="Q11" s="335"/>
      <c r="R11" s="391"/>
      <c r="S11" s="392"/>
      <c r="T11" s="392"/>
      <c r="U11" s="283"/>
      <c r="V11" s="31"/>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5"/>
      <c r="D12" s="253"/>
      <c r="E12" s="335" t="s">
        <v>465</v>
      </c>
      <c r="F12" s="391"/>
      <c r="G12" s="391"/>
      <c r="H12" s="391"/>
      <c r="I12" s="391"/>
      <c r="J12" s="385"/>
      <c r="K12" s="31"/>
      <c r="L12" s="246"/>
      <c r="M12" s="262"/>
      <c r="N12" s="77"/>
      <c r="O12" s="342"/>
      <c r="P12" s="361" t="s">
        <v>466</v>
      </c>
      <c r="Q12" s="335"/>
      <c r="R12" s="391"/>
      <c r="S12" s="392"/>
      <c r="T12" s="392"/>
      <c r="U12" s="284"/>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5"/>
      <c r="D13" s="253"/>
      <c r="E13" s="335" t="s">
        <v>467</v>
      </c>
      <c r="F13" s="391"/>
      <c r="G13" s="391"/>
      <c r="H13" s="391"/>
      <c r="I13" s="391"/>
      <c r="J13" s="385"/>
      <c r="K13" s="256"/>
      <c r="L13" s="79"/>
      <c r="M13" s="262"/>
      <c r="N13" s="77"/>
      <c r="O13" s="262" t="s">
        <v>341</v>
      </c>
      <c r="P13" s="269" t="s">
        <v>365</v>
      </c>
      <c r="Q13" s="342"/>
      <c r="R13" s="395"/>
      <c r="S13" s="376"/>
      <c r="T13" s="376"/>
      <c r="U13" s="448"/>
      <c r="V13" s="256"/>
      <c r="X13" s="55"/>
      <c r="Y13" s="4"/>
      <c r="Z13" s="4"/>
      <c r="AA13" s="4"/>
      <c r="AB13" s="4"/>
    </row>
    <row r="14" spans="1:38" s="78" customFormat="1" ht="13.5" customHeight="1" x14ac:dyDescent="0.25">
      <c r="A14" s="1">
        <v>47</v>
      </c>
      <c r="B14" s="77"/>
      <c r="C14" s="5"/>
      <c r="D14" s="253"/>
      <c r="E14" s="335" t="s">
        <v>468</v>
      </c>
      <c r="F14" s="391"/>
      <c r="G14" s="391"/>
      <c r="H14" s="391"/>
      <c r="I14" s="391"/>
      <c r="J14" s="385"/>
      <c r="K14" s="35"/>
      <c r="L14" s="79"/>
      <c r="M14" s="269"/>
      <c r="N14" s="77"/>
      <c r="O14" s="262" t="s">
        <v>344</v>
      </c>
      <c r="P14" s="269" t="s">
        <v>469</v>
      </c>
      <c r="Q14" s="342"/>
      <c r="R14" s="395"/>
      <c r="S14" s="376"/>
      <c r="T14" s="376"/>
      <c r="U14" s="448"/>
      <c r="V14" s="35"/>
      <c r="X14" s="4"/>
      <c r="Y14" s="4"/>
      <c r="Z14" s="15"/>
      <c r="AA14" s="4"/>
      <c r="AB14" s="4"/>
    </row>
    <row r="15" spans="1:38" s="78" customFormat="1" ht="13.5" customHeight="1" x14ac:dyDescent="0.25">
      <c r="A15" s="1">
        <v>46</v>
      </c>
      <c r="B15" s="77"/>
      <c r="C15" s="5"/>
      <c r="D15" s="253"/>
      <c r="E15" s="335" t="s">
        <v>470</v>
      </c>
      <c r="F15" s="391"/>
      <c r="G15" s="391"/>
      <c r="H15" s="391"/>
      <c r="I15" s="391"/>
      <c r="J15" s="411"/>
      <c r="K15" s="35"/>
      <c r="L15" s="79"/>
      <c r="M15" s="253"/>
      <c r="N15" s="77"/>
      <c r="O15" s="262" t="s">
        <v>379</v>
      </c>
      <c r="P15" s="269" t="s">
        <v>471</v>
      </c>
      <c r="Q15" s="342"/>
      <c r="R15" s="447"/>
      <c r="S15" s="447"/>
      <c r="T15" s="449"/>
      <c r="U15" s="448"/>
      <c r="V15" s="35"/>
      <c r="X15" s="4"/>
      <c r="Y15" s="4"/>
      <c r="Z15" s="4"/>
      <c r="AA15" s="4"/>
      <c r="AB15" s="201"/>
    </row>
    <row r="16" spans="1:38" s="78" customFormat="1" ht="13.5" customHeight="1" x14ac:dyDescent="0.25">
      <c r="A16" s="1">
        <v>45</v>
      </c>
      <c r="B16" s="77"/>
      <c r="C16" s="5"/>
      <c r="D16" s="253"/>
      <c r="E16" s="265"/>
      <c r="F16" s="265"/>
      <c r="G16" s="265"/>
      <c r="H16" s="265"/>
      <c r="I16" s="265"/>
      <c r="J16" s="255"/>
      <c r="K16" s="35"/>
      <c r="L16" s="79"/>
      <c r="M16" s="261"/>
      <c r="N16" s="77"/>
      <c r="O16" s="262" t="s">
        <v>419</v>
      </c>
      <c r="P16" s="269" t="s">
        <v>472</v>
      </c>
      <c r="Q16" s="342"/>
      <c r="R16" s="265"/>
      <c r="S16" s="376"/>
      <c r="T16" s="376"/>
      <c r="U16" s="250"/>
      <c r="V16" s="35"/>
      <c r="X16" s="4"/>
      <c r="Y16" s="4"/>
      <c r="Z16" s="4"/>
      <c r="AA16" s="4"/>
      <c r="AB16" s="4"/>
    </row>
    <row r="17" spans="1:38" s="78" customFormat="1" ht="13.5" customHeight="1" x14ac:dyDescent="0.25">
      <c r="A17" s="1">
        <v>44</v>
      </c>
      <c r="B17" s="77"/>
      <c r="C17" s="5"/>
      <c r="D17" s="262" t="s">
        <v>473</v>
      </c>
      <c r="E17" s="269" t="s">
        <v>474</v>
      </c>
      <c r="F17" s="265"/>
      <c r="G17" s="265"/>
      <c r="H17" s="265"/>
      <c r="I17" s="265"/>
      <c r="J17" s="264">
        <f>SUM(J18:J21)</f>
        <v>0</v>
      </c>
      <c r="K17" s="35"/>
      <c r="L17" s="79"/>
      <c r="M17" s="261"/>
      <c r="N17" s="77"/>
      <c r="O17" s="262"/>
      <c r="P17" s="269"/>
      <c r="Q17" s="342"/>
      <c r="R17" s="265"/>
      <c r="S17" s="376"/>
      <c r="T17" s="376"/>
      <c r="U17" s="264">
        <f>SUM(U18:U20)</f>
        <v>0</v>
      </c>
      <c r="V17" s="35"/>
      <c r="X17" s="4"/>
      <c r="Y17" s="4"/>
      <c r="Z17" s="4"/>
      <c r="AA17" s="4"/>
      <c r="AB17" s="4"/>
    </row>
    <row r="18" spans="1:38" s="78" customFormat="1" ht="13.5" customHeight="1" x14ac:dyDescent="0.25">
      <c r="A18" s="1">
        <v>43</v>
      </c>
      <c r="B18" s="77"/>
      <c r="C18" s="5"/>
      <c r="D18" s="342"/>
      <c r="E18" s="436" t="s">
        <v>475</v>
      </c>
      <c r="F18" s="391"/>
      <c r="G18" s="391"/>
      <c r="H18" s="391"/>
      <c r="I18" s="391"/>
      <c r="J18" s="385"/>
      <c r="K18" s="35"/>
      <c r="L18" s="79"/>
      <c r="M18" s="261"/>
      <c r="N18" s="77"/>
      <c r="O18" s="262" t="s">
        <v>442</v>
      </c>
      <c r="P18" s="450" t="s">
        <v>476</v>
      </c>
      <c r="Q18" s="451"/>
      <c r="R18" s="266"/>
      <c r="S18" s="452"/>
      <c r="T18" s="452"/>
      <c r="U18" s="385"/>
      <c r="V18" s="35"/>
      <c r="X18" s="4"/>
      <c r="Y18" s="4"/>
      <c r="Z18" s="4"/>
      <c r="AA18" s="4"/>
      <c r="AB18" s="201"/>
    </row>
    <row r="19" spans="1:38" s="78" customFormat="1" ht="13.5" customHeight="1" x14ac:dyDescent="0.25">
      <c r="A19" s="1">
        <v>42</v>
      </c>
      <c r="B19" s="77"/>
      <c r="C19" s="5"/>
      <c r="D19" s="342"/>
      <c r="E19" s="436" t="s">
        <v>477</v>
      </c>
      <c r="F19" s="391"/>
      <c r="G19" s="391"/>
      <c r="H19" s="391"/>
      <c r="I19" s="391"/>
      <c r="J19" s="385"/>
      <c r="K19" s="35"/>
      <c r="L19" s="79"/>
      <c r="M19" s="261"/>
      <c r="N19" s="77"/>
      <c r="O19" s="262"/>
      <c r="P19" s="453"/>
      <c r="Q19" s="453"/>
      <c r="R19" s="454"/>
      <c r="S19" s="455"/>
      <c r="T19" s="455"/>
      <c r="U19" s="385"/>
      <c r="V19" s="35"/>
      <c r="X19" s="4"/>
      <c r="Y19" s="4"/>
      <c r="Z19" s="4"/>
      <c r="AA19" s="4"/>
      <c r="AB19" s="4"/>
    </row>
    <row r="20" spans="1:38" s="78" customFormat="1" ht="13.5" customHeight="1" x14ac:dyDescent="0.25">
      <c r="A20" s="1">
        <v>41</v>
      </c>
      <c r="B20" s="77"/>
      <c r="C20" s="5"/>
      <c r="D20" s="342"/>
      <c r="E20" s="335" t="s">
        <v>478</v>
      </c>
      <c r="F20" s="391"/>
      <c r="G20" s="391"/>
      <c r="H20" s="391"/>
      <c r="I20" s="391"/>
      <c r="J20" s="385"/>
      <c r="K20" s="256"/>
      <c r="L20" s="246"/>
      <c r="M20" s="261"/>
      <c r="N20" s="77"/>
      <c r="O20" s="262"/>
      <c r="P20" s="453"/>
      <c r="Q20" s="453"/>
      <c r="R20" s="454"/>
      <c r="S20" s="455"/>
      <c r="T20" s="455"/>
      <c r="U20" s="284"/>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5"/>
      <c r="D21" s="342"/>
      <c r="E21" s="456" t="s">
        <v>479</v>
      </c>
      <c r="F21" s="391"/>
      <c r="G21" s="391"/>
      <c r="H21" s="391"/>
      <c r="I21" s="391"/>
      <c r="J21" s="411"/>
      <c r="K21" s="35"/>
      <c r="L21" s="79"/>
      <c r="M21" s="261"/>
      <c r="N21" s="262"/>
      <c r="O21" s="343"/>
      <c r="P21" s="343"/>
      <c r="Q21" s="253"/>
      <c r="R21" s="395"/>
      <c r="S21" s="376"/>
      <c r="T21" s="376"/>
      <c r="U21" s="255"/>
      <c r="V21" s="35"/>
      <c r="X21" s="4"/>
      <c r="Y21" s="4"/>
      <c r="Z21" s="4"/>
      <c r="AA21" s="4"/>
      <c r="AB21" s="4"/>
    </row>
    <row r="22" spans="1:38" s="78" customFormat="1" ht="13.5" customHeight="1" x14ac:dyDescent="0.25">
      <c r="A22" s="1">
        <v>39</v>
      </c>
      <c r="B22" s="77"/>
      <c r="C22" s="5"/>
      <c r="D22" s="342"/>
      <c r="E22" s="457"/>
      <c r="F22" s="274"/>
      <c r="G22" s="274"/>
      <c r="H22" s="274"/>
      <c r="I22" s="274"/>
      <c r="J22" s="255"/>
      <c r="K22" s="35"/>
      <c r="L22" s="79"/>
      <c r="M22" s="5"/>
      <c r="N22" s="342"/>
      <c r="O22" s="342"/>
      <c r="P22" s="342"/>
      <c r="Q22" s="395"/>
      <c r="R22" s="395"/>
      <c r="S22" s="376"/>
      <c r="T22" s="376"/>
      <c r="U22" s="260"/>
      <c r="V22" s="35"/>
    </row>
    <row r="23" spans="1:38" s="78" customFormat="1" ht="13.5" customHeight="1" x14ac:dyDescent="0.25">
      <c r="A23" s="1">
        <v>38</v>
      </c>
      <c r="B23" s="77"/>
      <c r="C23" s="5"/>
      <c r="D23" s="262" t="s">
        <v>480</v>
      </c>
      <c r="E23" s="269" t="s">
        <v>481</v>
      </c>
      <c r="F23" s="265"/>
      <c r="G23" s="265"/>
      <c r="H23" s="265"/>
      <c r="I23" s="265"/>
      <c r="J23" s="264">
        <f>SUM(J24:J25)</f>
        <v>0</v>
      </c>
      <c r="K23" s="35"/>
      <c r="L23" s="79"/>
      <c r="M23" s="257" t="s">
        <v>381</v>
      </c>
      <c r="N23" s="929" t="s">
        <v>482</v>
      </c>
      <c r="O23" s="930"/>
      <c r="P23" s="930"/>
      <c r="Q23" s="930"/>
      <c r="R23" s="930"/>
      <c r="S23" s="930"/>
      <c r="T23" s="930"/>
      <c r="U23" s="260">
        <f>U25+U26+U27+U28+U32+U33+U34+U35+U36+U37+U38</f>
        <v>0</v>
      </c>
      <c r="V23" s="256"/>
    </row>
    <row r="24" spans="1:38" s="78" customFormat="1" ht="13.5" customHeight="1" x14ac:dyDescent="0.25">
      <c r="A24" s="1">
        <v>37</v>
      </c>
      <c r="B24" s="77"/>
      <c r="C24" s="5"/>
      <c r="D24" s="342"/>
      <c r="E24" s="332" t="s">
        <v>483</v>
      </c>
      <c r="F24" s="91"/>
      <c r="G24" s="91"/>
      <c r="H24" s="91"/>
      <c r="I24" s="91"/>
      <c r="J24" s="268"/>
      <c r="K24" s="35"/>
      <c r="L24" s="79"/>
      <c r="M24" s="261"/>
      <c r="N24" s="439"/>
      <c r="O24" s="439"/>
      <c r="P24" s="458"/>
      <c r="Q24" s="253"/>
      <c r="R24" s="265"/>
      <c r="S24" s="376"/>
      <c r="T24" s="376"/>
      <c r="U24" s="77"/>
      <c r="V24" s="35"/>
    </row>
    <row r="25" spans="1:38" s="78" customFormat="1" ht="13.5" customHeight="1" x14ac:dyDescent="0.25">
      <c r="A25" s="1">
        <v>36</v>
      </c>
      <c r="B25" s="77"/>
      <c r="C25" s="5"/>
      <c r="D25" s="342"/>
      <c r="E25" s="335" t="s">
        <v>484</v>
      </c>
      <c r="F25" s="391"/>
      <c r="G25" s="391"/>
      <c r="H25" s="391"/>
      <c r="I25" s="391"/>
      <c r="J25" s="284"/>
      <c r="K25" s="35"/>
      <c r="L25" s="79"/>
      <c r="M25" s="261"/>
      <c r="N25" s="77"/>
      <c r="O25" s="262" t="s">
        <v>336</v>
      </c>
      <c r="P25" s="269" t="s">
        <v>485</v>
      </c>
      <c r="Q25" s="253"/>
      <c r="R25" s="265"/>
      <c r="S25" s="376"/>
      <c r="T25" s="376"/>
      <c r="U25" s="448"/>
      <c r="V25" s="35"/>
    </row>
    <row r="26" spans="1:38" s="78" customFormat="1" ht="13.5" customHeight="1" x14ac:dyDescent="0.25">
      <c r="A26" s="1">
        <v>35</v>
      </c>
      <c r="B26" s="77"/>
      <c r="C26" s="5"/>
      <c r="D26" s="342"/>
      <c r="E26" s="342"/>
      <c r="F26" s="265"/>
      <c r="G26" s="265"/>
      <c r="H26" s="265"/>
      <c r="I26" s="265"/>
      <c r="J26" s="77"/>
      <c r="K26" s="35"/>
      <c r="L26" s="79"/>
      <c r="M26" s="261"/>
      <c r="N26" s="77"/>
      <c r="O26" s="262" t="s">
        <v>341</v>
      </c>
      <c r="P26" s="269" t="s">
        <v>486</v>
      </c>
      <c r="Q26" s="253"/>
      <c r="R26" s="265"/>
      <c r="S26" s="376"/>
      <c r="T26" s="376"/>
      <c r="U26" s="448"/>
      <c r="V26" s="35"/>
    </row>
    <row r="27" spans="1:38" s="78" customFormat="1" ht="13.5" customHeight="1" x14ac:dyDescent="0.25">
      <c r="A27" s="1">
        <v>34</v>
      </c>
      <c r="B27" s="77"/>
      <c r="C27" s="5"/>
      <c r="D27" s="262" t="s">
        <v>487</v>
      </c>
      <c r="E27" s="269" t="s">
        <v>488</v>
      </c>
      <c r="F27" s="265"/>
      <c r="G27" s="265"/>
      <c r="H27" s="265"/>
      <c r="I27" s="265"/>
      <c r="J27" s="264">
        <f>SUM(J28:J31)</f>
        <v>0</v>
      </c>
      <c r="K27" s="35"/>
      <c r="L27" s="79"/>
      <c r="M27" s="261"/>
      <c r="N27" s="77"/>
      <c r="O27" s="262" t="s">
        <v>344</v>
      </c>
      <c r="P27" s="269" t="s">
        <v>489</v>
      </c>
      <c r="Q27" s="253"/>
      <c r="R27" s="395"/>
      <c r="S27" s="376"/>
      <c r="T27" s="376"/>
      <c r="U27" s="448"/>
      <c r="V27" s="35"/>
    </row>
    <row r="28" spans="1:38" s="78" customFormat="1" ht="13.5" customHeight="1" x14ac:dyDescent="0.25">
      <c r="A28" s="1">
        <v>33</v>
      </c>
      <c r="B28" s="77"/>
      <c r="C28" s="5"/>
      <c r="D28" s="342"/>
      <c r="E28" s="436" t="s">
        <v>490</v>
      </c>
      <c r="F28" s="391"/>
      <c r="G28" s="391"/>
      <c r="H28" s="392"/>
      <c r="I28" s="392"/>
      <c r="J28" s="385"/>
      <c r="K28" s="35"/>
      <c r="L28" s="79"/>
      <c r="M28" s="261"/>
      <c r="N28" s="77"/>
      <c r="O28" s="262" t="s">
        <v>379</v>
      </c>
      <c r="P28" s="269" t="s">
        <v>491</v>
      </c>
      <c r="Q28" s="253"/>
      <c r="R28" s="395"/>
      <c r="S28" s="376"/>
      <c r="T28" s="376"/>
      <c r="U28" s="264">
        <f>SUM(U29:U31)</f>
        <v>0</v>
      </c>
      <c r="V28" s="35"/>
    </row>
    <row r="29" spans="1:38" s="78" customFormat="1" ht="13.5" customHeight="1" x14ac:dyDescent="0.25">
      <c r="A29" s="1">
        <v>32</v>
      </c>
      <c r="B29" s="77"/>
      <c r="C29" s="5"/>
      <c r="D29" s="342"/>
      <c r="E29" s="436" t="s">
        <v>492</v>
      </c>
      <c r="F29" s="459"/>
      <c r="G29" s="459"/>
      <c r="H29" s="459"/>
      <c r="I29" s="459"/>
      <c r="J29" s="385"/>
      <c r="K29" s="77"/>
      <c r="L29" s="79"/>
      <c r="M29" s="5"/>
      <c r="N29" s="77"/>
      <c r="O29" s="342"/>
      <c r="P29" s="460" t="s">
        <v>493</v>
      </c>
      <c r="Q29" s="91"/>
      <c r="R29" s="91"/>
      <c r="S29" s="357"/>
      <c r="T29" s="357"/>
      <c r="U29" s="283"/>
      <c r="V29" s="35"/>
    </row>
    <row r="30" spans="1:38" s="78" customFormat="1" ht="13.5" customHeight="1" x14ac:dyDescent="0.25">
      <c r="A30" s="1">
        <v>31</v>
      </c>
      <c r="B30" s="77"/>
      <c r="C30" s="5"/>
      <c r="D30" s="342"/>
      <c r="E30" s="335" t="s">
        <v>494</v>
      </c>
      <c r="F30" s="459"/>
      <c r="G30" s="459"/>
      <c r="H30" s="459"/>
      <c r="I30" s="459"/>
      <c r="J30" s="385"/>
      <c r="K30" s="77"/>
      <c r="L30" s="280"/>
      <c r="M30" s="261"/>
      <c r="N30" s="77"/>
      <c r="O30" s="342"/>
      <c r="P30" s="436" t="s">
        <v>495</v>
      </c>
      <c r="Q30" s="399"/>
      <c r="R30" s="391"/>
      <c r="S30" s="392"/>
      <c r="T30" s="392"/>
      <c r="U30" s="283"/>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5"/>
      <c r="D31" s="342"/>
      <c r="E31" s="335" t="s">
        <v>496</v>
      </c>
      <c r="F31" s="446"/>
      <c r="G31" s="446"/>
      <c r="H31" s="446"/>
      <c r="I31" s="446"/>
      <c r="J31" s="411"/>
      <c r="K31" s="77"/>
      <c r="L31" s="79"/>
      <c r="M31" s="261"/>
      <c r="N31" s="77"/>
      <c r="O31" s="342"/>
      <c r="P31" s="436" t="s">
        <v>497</v>
      </c>
      <c r="Q31" s="399"/>
      <c r="R31" s="391"/>
      <c r="S31" s="392"/>
      <c r="T31" s="392"/>
      <c r="U31" s="284"/>
      <c r="V31" s="77"/>
    </row>
    <row r="32" spans="1:38" s="78" customFormat="1" ht="13.5" customHeight="1" x14ac:dyDescent="0.25">
      <c r="A32" s="1">
        <v>29</v>
      </c>
      <c r="B32" s="77"/>
      <c r="C32" s="5"/>
      <c r="D32" s="461"/>
      <c r="E32" s="461"/>
      <c r="F32" s="462"/>
      <c r="G32" s="462"/>
      <c r="H32" s="462"/>
      <c r="I32" s="462"/>
      <c r="J32" s="255"/>
      <c r="K32" s="77"/>
      <c r="L32" s="79"/>
      <c r="M32" s="261"/>
      <c r="N32" s="77"/>
      <c r="O32" s="262" t="s">
        <v>419</v>
      </c>
      <c r="P32" s="269" t="s">
        <v>498</v>
      </c>
      <c r="Q32" s="265"/>
      <c r="R32" s="265"/>
      <c r="S32" s="376"/>
      <c r="T32" s="376"/>
      <c r="U32" s="250"/>
      <c r="V32" s="282"/>
    </row>
    <row r="33" spans="1:22" s="78" customFormat="1" ht="13.5" customHeight="1" x14ac:dyDescent="0.25">
      <c r="A33" s="1">
        <v>28</v>
      </c>
      <c r="B33" s="77"/>
      <c r="C33" s="5"/>
      <c r="D33" s="389" t="s">
        <v>499</v>
      </c>
      <c r="E33" s="269" t="s">
        <v>500</v>
      </c>
      <c r="F33" s="265"/>
      <c r="G33" s="265"/>
      <c r="H33" s="376"/>
      <c r="I33" s="376"/>
      <c r="J33" s="264">
        <f>SUM(J34:J35)</f>
        <v>0</v>
      </c>
      <c r="K33" s="77"/>
      <c r="L33" s="79"/>
      <c r="M33" s="5"/>
      <c r="N33" s="77"/>
      <c r="O33" s="262" t="s">
        <v>442</v>
      </c>
      <c r="P33" s="269" t="s">
        <v>501</v>
      </c>
      <c r="Q33" s="265"/>
      <c r="R33" s="265"/>
      <c r="S33" s="376"/>
      <c r="T33" s="376"/>
      <c r="U33" s="250"/>
      <c r="V33" s="77"/>
    </row>
    <row r="34" spans="1:22" s="78" customFormat="1" ht="13.5" customHeight="1" x14ac:dyDescent="0.25">
      <c r="A34" s="1">
        <v>27</v>
      </c>
      <c r="B34" s="463"/>
      <c r="C34" s="464"/>
      <c r="D34" s="261"/>
      <c r="E34" s="332" t="s">
        <v>502</v>
      </c>
      <c r="F34" s="465"/>
      <c r="G34" s="465"/>
      <c r="H34" s="465"/>
      <c r="I34" s="465"/>
      <c r="J34" s="268"/>
      <c r="K34" s="77"/>
      <c r="L34" s="79"/>
      <c r="M34" s="261"/>
      <c r="N34" s="77"/>
      <c r="O34" s="262" t="s">
        <v>448</v>
      </c>
      <c r="P34" s="269" t="s">
        <v>503</v>
      </c>
      <c r="Q34" s="265"/>
      <c r="R34" s="265"/>
      <c r="S34" s="376"/>
      <c r="T34" s="376"/>
      <c r="U34" s="250"/>
      <c r="V34" s="77"/>
    </row>
    <row r="35" spans="1:22" s="78" customFormat="1" ht="13.5" customHeight="1" x14ac:dyDescent="0.25">
      <c r="A35" s="1">
        <v>26</v>
      </c>
      <c r="B35" s="77"/>
      <c r="C35" s="466"/>
      <c r="D35" s="467"/>
      <c r="E35" s="335" t="s">
        <v>504</v>
      </c>
      <c r="F35" s="394"/>
      <c r="G35" s="394"/>
      <c r="H35" s="394"/>
      <c r="I35" s="394"/>
      <c r="J35" s="284"/>
      <c r="K35" s="77"/>
      <c r="L35" s="79"/>
      <c r="M35" s="261"/>
      <c r="N35" s="77"/>
      <c r="O35" s="262" t="s">
        <v>456</v>
      </c>
      <c r="P35" s="269" t="s">
        <v>505</v>
      </c>
      <c r="Q35" s="265"/>
      <c r="R35" s="265"/>
      <c r="S35" s="376"/>
      <c r="T35" s="376"/>
      <c r="U35" s="250"/>
      <c r="V35" s="77"/>
    </row>
    <row r="36" spans="1:22" s="78" customFormat="1" ht="13.5" customHeight="1" x14ac:dyDescent="0.25">
      <c r="A36" s="1">
        <v>25</v>
      </c>
      <c r="B36" s="77"/>
      <c r="C36" s="466"/>
      <c r="D36" s="467"/>
      <c r="E36" s="342"/>
      <c r="F36" s="395"/>
      <c r="G36" s="395"/>
      <c r="H36" s="395"/>
      <c r="I36" s="395"/>
      <c r="J36" s="466"/>
      <c r="K36" s="77"/>
      <c r="L36" s="79"/>
      <c r="M36" s="261"/>
      <c r="N36" s="77"/>
      <c r="O36" s="262" t="s">
        <v>473</v>
      </c>
      <c r="P36" s="269" t="s">
        <v>506</v>
      </c>
      <c r="Q36" s="265"/>
      <c r="R36" s="265"/>
      <c r="S36" s="376"/>
      <c r="T36" s="376"/>
      <c r="U36" s="250"/>
      <c r="V36" s="77"/>
    </row>
    <row r="37" spans="1:22" s="78" customFormat="1" ht="13.5" customHeight="1" x14ac:dyDescent="0.25">
      <c r="A37" s="1">
        <v>24</v>
      </c>
      <c r="B37" s="77"/>
      <c r="C37" s="5"/>
      <c r="D37" s="389" t="s">
        <v>507</v>
      </c>
      <c r="E37" s="338" t="s">
        <v>508</v>
      </c>
      <c r="F37" s="339"/>
      <c r="G37" s="339"/>
      <c r="H37" s="340"/>
      <c r="I37" s="341"/>
      <c r="J37" s="448"/>
      <c r="K37" s="77"/>
      <c r="L37" s="79"/>
      <c r="M37" s="261"/>
      <c r="N37" s="77"/>
      <c r="O37" s="262" t="s">
        <v>480</v>
      </c>
      <c r="P37" s="269" t="s">
        <v>509</v>
      </c>
      <c r="Q37" s="265"/>
      <c r="R37" s="265"/>
      <c r="S37" s="376"/>
      <c r="T37" s="376"/>
      <c r="U37" s="250"/>
      <c r="V37" s="77"/>
    </row>
    <row r="38" spans="1:22" s="78" customFormat="1" ht="13.5" customHeight="1" x14ac:dyDescent="0.25">
      <c r="A38" s="1">
        <v>23</v>
      </c>
      <c r="B38" s="77"/>
      <c r="C38" s="5"/>
      <c r="D38" s="389"/>
      <c r="E38" s="269"/>
      <c r="F38" s="468"/>
      <c r="G38" s="468"/>
      <c r="H38" s="469"/>
      <c r="I38" s="469"/>
      <c r="J38" s="470"/>
      <c r="K38" s="77"/>
      <c r="L38" s="79"/>
      <c r="M38" s="261"/>
      <c r="N38" s="77"/>
      <c r="O38" s="262" t="s">
        <v>487</v>
      </c>
      <c r="P38" s="269" t="s">
        <v>510</v>
      </c>
      <c r="Q38" s="253"/>
      <c r="R38" s="253"/>
      <c r="S38" s="344"/>
      <c r="T38" s="344"/>
      <c r="U38" s="250"/>
      <c r="V38" s="77"/>
    </row>
    <row r="39" spans="1:22" s="78" customFormat="1" ht="13.5" customHeight="1" x14ac:dyDescent="0.25">
      <c r="A39" s="1">
        <v>22</v>
      </c>
      <c r="B39" s="77"/>
      <c r="C39" s="5"/>
      <c r="D39" s="389" t="s">
        <v>511</v>
      </c>
      <c r="E39" s="338" t="s">
        <v>512</v>
      </c>
      <c r="F39" s="339"/>
      <c r="G39" s="339"/>
      <c r="H39" s="340"/>
      <c r="I39" s="341"/>
      <c r="J39" s="448"/>
      <c r="K39" s="77"/>
      <c r="L39" s="79"/>
      <c r="M39" s="261"/>
      <c r="N39" s="77"/>
      <c r="O39" s="262"/>
      <c r="P39" s="269"/>
      <c r="Q39" s="253"/>
      <c r="R39" s="253"/>
      <c r="S39" s="344"/>
      <c r="T39" s="344"/>
      <c r="U39" s="255"/>
      <c r="V39" s="77"/>
    </row>
    <row r="40" spans="1:22" s="78" customFormat="1" ht="13.5" customHeight="1" x14ac:dyDescent="0.25">
      <c r="A40" s="1">
        <v>21</v>
      </c>
      <c r="B40" s="77"/>
      <c r="C40" s="5"/>
      <c r="D40" s="389"/>
      <c r="E40" s="269"/>
      <c r="F40" s="468"/>
      <c r="G40" s="468"/>
      <c r="H40" s="265"/>
      <c r="I40" s="265"/>
      <c r="J40" s="94"/>
      <c r="K40" s="77"/>
      <c r="L40" s="79"/>
      <c r="M40" s="261"/>
      <c r="N40" s="262"/>
      <c r="O40" s="269"/>
      <c r="P40" s="342"/>
      <c r="Q40" s="253"/>
      <c r="R40" s="253"/>
      <c r="S40" s="344"/>
      <c r="T40" s="344"/>
      <c r="U40" s="255"/>
      <c r="V40" s="77"/>
    </row>
    <row r="41" spans="1:22" s="78" customFormat="1" ht="13.5" customHeight="1" x14ac:dyDescent="0.25">
      <c r="A41" s="1">
        <v>20</v>
      </c>
      <c r="B41" s="77"/>
      <c r="C41" s="5"/>
      <c r="D41" s="262" t="s">
        <v>513</v>
      </c>
      <c r="E41" s="269" t="s">
        <v>514</v>
      </c>
      <c r="F41" s="471"/>
      <c r="G41" s="471"/>
      <c r="H41" s="265"/>
      <c r="I41" s="265"/>
      <c r="J41" s="264">
        <f>SUM(J42:J48)</f>
        <v>0</v>
      </c>
      <c r="K41" s="77"/>
      <c r="L41" s="79"/>
      <c r="M41" s="257" t="s">
        <v>381</v>
      </c>
      <c r="N41" s="929" t="s">
        <v>515</v>
      </c>
      <c r="O41" s="930"/>
      <c r="P41" s="930" t="s">
        <v>516</v>
      </c>
      <c r="Q41" s="930"/>
      <c r="R41" s="930"/>
      <c r="S41" s="930"/>
      <c r="T41" s="930"/>
      <c r="U41" s="260">
        <f>U43+U44</f>
        <v>0</v>
      </c>
      <c r="V41" s="77"/>
    </row>
    <row r="42" spans="1:22" s="78" customFormat="1" ht="13.5" customHeight="1" x14ac:dyDescent="0.25">
      <c r="A42" s="1">
        <v>19</v>
      </c>
      <c r="B42" s="77"/>
      <c r="C42" s="5"/>
      <c r="D42" s="342"/>
      <c r="E42" s="472" t="s">
        <v>517</v>
      </c>
      <c r="F42" s="473"/>
      <c r="G42" s="473"/>
      <c r="H42" s="333"/>
      <c r="I42" s="333"/>
      <c r="J42" s="268"/>
      <c r="K42" s="77"/>
      <c r="L42" s="79"/>
      <c r="M42" s="261"/>
      <c r="N42" s="474"/>
      <c r="O42" s="474"/>
      <c r="P42" s="458"/>
      <c r="Q42" s="253"/>
      <c r="R42" s="253"/>
      <c r="S42" s="344"/>
      <c r="T42" s="344"/>
      <c r="U42" s="255"/>
      <c r="V42" s="77"/>
    </row>
    <row r="43" spans="1:22" s="78" customFormat="1" ht="13.5" customHeight="1" x14ac:dyDescent="0.25">
      <c r="A43" s="1">
        <v>18</v>
      </c>
      <c r="B43" s="77"/>
      <c r="C43" s="5"/>
      <c r="D43" s="342"/>
      <c r="E43" s="335" t="s">
        <v>518</v>
      </c>
      <c r="F43" s="394"/>
      <c r="G43" s="394"/>
      <c r="H43" s="446"/>
      <c r="I43" s="446"/>
      <c r="J43" s="283"/>
      <c r="K43" s="77"/>
      <c r="L43" s="79"/>
      <c r="M43" s="261"/>
      <c r="N43" s="77"/>
      <c r="O43" s="475" t="s">
        <v>336</v>
      </c>
      <c r="P43" s="269" t="s">
        <v>519</v>
      </c>
      <c r="Q43" s="253"/>
      <c r="R43" s="253"/>
      <c r="S43" s="344"/>
      <c r="T43" s="344"/>
      <c r="U43" s="250"/>
      <c r="V43" s="77"/>
    </row>
    <row r="44" spans="1:22" s="78" customFormat="1" ht="13.5" customHeight="1" x14ac:dyDescent="0.25">
      <c r="A44" s="1">
        <v>17</v>
      </c>
      <c r="B44" s="77"/>
      <c r="C44" s="5"/>
      <c r="D44" s="342"/>
      <c r="E44" s="476" t="s">
        <v>520</v>
      </c>
      <c r="F44" s="477"/>
      <c r="G44" s="477"/>
      <c r="H44" s="478"/>
      <c r="I44" s="479"/>
      <c r="J44" s="283"/>
      <c r="K44" s="77"/>
      <c r="L44" s="79"/>
      <c r="M44" s="261"/>
      <c r="N44" s="77"/>
      <c r="O44" s="262" t="s">
        <v>341</v>
      </c>
      <c r="P44" s="269" t="s">
        <v>521</v>
      </c>
      <c r="Q44" s="253"/>
      <c r="R44" s="253"/>
      <c r="S44" s="344"/>
      <c r="T44" s="344"/>
      <c r="U44" s="250"/>
      <c r="V44" s="77"/>
    </row>
    <row r="45" spans="1:22" s="78" customFormat="1" ht="13.5" customHeight="1" x14ac:dyDescent="0.25">
      <c r="A45" s="1">
        <v>16</v>
      </c>
      <c r="B45" s="77"/>
      <c r="C45" s="5"/>
      <c r="D45" s="342"/>
      <c r="E45" s="453"/>
      <c r="F45" s="316"/>
      <c r="G45" s="316"/>
      <c r="H45" s="372"/>
      <c r="I45" s="373"/>
      <c r="J45" s="480"/>
      <c r="K45" s="77"/>
      <c r="L45" s="79"/>
      <c r="M45" s="5"/>
      <c r="N45" s="77"/>
      <c r="O45" s="342"/>
      <c r="P45" s="342"/>
      <c r="Q45" s="265"/>
      <c r="R45" s="265"/>
      <c r="S45" s="344"/>
      <c r="T45" s="344"/>
      <c r="U45" s="481"/>
      <c r="V45" s="77"/>
    </row>
    <row r="46" spans="1:22" s="78" customFormat="1" ht="13.5" customHeight="1" x14ac:dyDescent="0.25">
      <c r="A46" s="1">
        <v>15</v>
      </c>
      <c r="B46" s="77"/>
      <c r="C46" s="5"/>
      <c r="D46" s="342"/>
      <c r="E46" s="453"/>
      <c r="F46" s="316"/>
      <c r="G46" s="316"/>
      <c r="H46" s="372"/>
      <c r="I46" s="373"/>
      <c r="J46" s="480"/>
      <c r="K46" s="77"/>
      <c r="L46" s="79"/>
      <c r="M46" s="5"/>
      <c r="N46" s="77"/>
      <c r="O46" s="342"/>
      <c r="P46" s="342"/>
      <c r="Q46" s="265"/>
      <c r="R46" s="265"/>
      <c r="S46" s="344"/>
      <c r="T46" s="344"/>
      <c r="U46" s="481"/>
      <c r="V46" s="77"/>
    </row>
    <row r="47" spans="1:22" s="78" customFormat="1" ht="13.5" customHeight="1" x14ac:dyDescent="0.25">
      <c r="A47" s="1">
        <v>14</v>
      </c>
      <c r="B47" s="77"/>
      <c r="C47" s="5"/>
      <c r="D47" s="342"/>
      <c r="E47" s="453"/>
      <c r="F47" s="316"/>
      <c r="G47" s="316"/>
      <c r="H47" s="372"/>
      <c r="I47" s="373"/>
      <c r="J47" s="480"/>
      <c r="K47" s="77"/>
      <c r="L47" s="79"/>
      <c r="M47" s="5"/>
      <c r="N47" s="77"/>
      <c r="O47" s="342"/>
      <c r="P47" s="342"/>
      <c r="Q47" s="265"/>
      <c r="R47" s="265"/>
      <c r="S47" s="344"/>
      <c r="T47" s="344"/>
      <c r="U47" s="481"/>
      <c r="V47" s="77"/>
    </row>
    <row r="48" spans="1:22" s="78" customFormat="1" ht="13.5" customHeight="1" x14ac:dyDescent="0.25">
      <c r="A48" s="1">
        <v>13</v>
      </c>
      <c r="B48" s="77"/>
      <c r="C48" s="5"/>
      <c r="D48" s="342"/>
      <c r="E48" s="453"/>
      <c r="F48" s="316"/>
      <c r="G48" s="316"/>
      <c r="H48" s="372"/>
      <c r="I48" s="373"/>
      <c r="J48" s="284"/>
      <c r="K48" s="77"/>
      <c r="L48" s="79"/>
      <c r="M48" s="5"/>
      <c r="N48" s="77"/>
      <c r="O48" s="342"/>
      <c r="P48" s="931" t="s">
        <v>522</v>
      </c>
      <c r="Q48" s="932"/>
      <c r="R48" s="932"/>
      <c r="S48" s="932"/>
      <c r="T48" s="932"/>
      <c r="U48" s="932"/>
      <c r="V48" s="77"/>
    </row>
    <row r="49" spans="1:23" s="78" customFormat="1" ht="13.5" customHeight="1" x14ac:dyDescent="0.25">
      <c r="A49" s="1">
        <v>12</v>
      </c>
      <c r="B49" s="77"/>
      <c r="C49" s="5"/>
      <c r="D49" s="253"/>
      <c r="E49" s="253"/>
      <c r="F49" s="253"/>
      <c r="G49" s="253"/>
      <c r="H49" s="344"/>
      <c r="I49" s="344"/>
      <c r="J49" s="321"/>
      <c r="K49" s="77"/>
      <c r="L49" s="79"/>
      <c r="M49" s="5"/>
      <c r="N49" s="77"/>
      <c r="O49" s="342"/>
      <c r="P49" s="932"/>
      <c r="Q49" s="932"/>
      <c r="R49" s="932"/>
      <c r="S49" s="932"/>
      <c r="T49" s="932"/>
      <c r="U49" s="932"/>
      <c r="V49" s="77"/>
    </row>
    <row r="50" spans="1:23" s="78" customFormat="1" ht="13.5" customHeight="1" x14ac:dyDescent="0.25">
      <c r="A50" s="1">
        <v>11</v>
      </c>
      <c r="B50" s="77"/>
      <c r="C50" s="5"/>
      <c r="D50" s="253"/>
      <c r="E50" s="265"/>
      <c r="F50" s="265"/>
      <c r="G50" s="253"/>
      <c r="H50" s="344"/>
      <c r="I50" s="344"/>
      <c r="J50" s="321"/>
      <c r="K50" s="77"/>
      <c r="L50" s="79"/>
      <c r="M50" s="5"/>
      <c r="N50" s="77"/>
      <c r="O50" s="342"/>
      <c r="P50" s="77"/>
      <c r="Q50" s="77"/>
      <c r="R50" s="77"/>
      <c r="S50" s="77"/>
      <c r="T50" s="77"/>
      <c r="U50" s="77"/>
      <c r="V50" s="77"/>
    </row>
    <row r="51" spans="1:23" s="78" customFormat="1" ht="13.5" customHeight="1" x14ac:dyDescent="0.25">
      <c r="A51" s="1">
        <v>10</v>
      </c>
      <c r="B51" s="77"/>
      <c r="C51" s="5"/>
      <c r="D51" s="253"/>
      <c r="E51" s="265"/>
      <c r="F51" s="265"/>
      <c r="G51" s="253"/>
      <c r="H51" s="344"/>
      <c r="I51" s="344"/>
      <c r="J51" s="321"/>
      <c r="K51" s="77"/>
      <c r="L51" s="79"/>
      <c r="M51" s="5"/>
      <c r="N51" s="77"/>
      <c r="O51" s="342"/>
      <c r="P51" s="77"/>
      <c r="Q51" s="77"/>
      <c r="R51" s="77"/>
      <c r="S51" s="77"/>
      <c r="T51" s="77"/>
      <c r="U51" s="77"/>
      <c r="V51" s="77"/>
    </row>
    <row r="52" spans="1:23" ht="13.5" customHeight="1" x14ac:dyDescent="0.25">
      <c r="A52" s="1">
        <v>9</v>
      </c>
      <c r="B52" s="77"/>
      <c r="C52" s="5"/>
      <c r="D52" s="253"/>
      <c r="E52" s="265"/>
      <c r="F52" s="265"/>
      <c r="G52" s="253"/>
      <c r="H52" s="344"/>
      <c r="I52" s="344"/>
      <c r="J52" s="321"/>
      <c r="K52" s="77"/>
      <c r="L52" s="24"/>
      <c r="M52" s="5"/>
      <c r="N52" s="77"/>
      <c r="O52" s="342"/>
      <c r="P52" s="77"/>
      <c r="Q52" s="77"/>
      <c r="R52" s="77"/>
      <c r="S52" s="77"/>
      <c r="T52" s="77"/>
      <c r="U52" s="77"/>
      <c r="V52" s="77"/>
    </row>
    <row r="53" spans="1:23" ht="13.5" customHeight="1" x14ac:dyDescent="0.25">
      <c r="A53" s="1">
        <v>8</v>
      </c>
      <c r="B53" s="77"/>
      <c r="C53" s="5"/>
      <c r="D53" s="253"/>
      <c r="E53" s="355"/>
      <c r="F53" s="482"/>
      <c r="G53" s="253"/>
      <c r="H53" s="344"/>
      <c r="I53" s="344"/>
      <c r="J53" s="321"/>
      <c r="K53" s="77"/>
      <c r="L53" s="24"/>
      <c r="M53" s="5"/>
      <c r="N53" s="77"/>
      <c r="O53" s="342"/>
      <c r="P53" s="77"/>
      <c r="Q53" s="77"/>
      <c r="R53" s="77"/>
      <c r="S53" s="77"/>
      <c r="T53" s="77"/>
      <c r="U53" s="77"/>
      <c r="V53" s="77"/>
    </row>
    <row r="54" spans="1:23" ht="13.5" customHeight="1" x14ac:dyDescent="0.25">
      <c r="A54" s="1">
        <v>7</v>
      </c>
      <c r="B54" s="77"/>
      <c r="C54" s="5"/>
      <c r="D54" s="253"/>
      <c r="E54" s="253"/>
      <c r="F54" s="253"/>
      <c r="G54" s="253"/>
      <c r="H54" s="344"/>
      <c r="I54" s="344"/>
      <c r="J54" s="321"/>
      <c r="K54" s="77"/>
      <c r="L54" s="24"/>
      <c r="M54" s="5"/>
      <c r="N54" s="77"/>
      <c r="O54" s="342"/>
      <c r="P54" s="77"/>
      <c r="Q54" s="77"/>
      <c r="R54" s="77"/>
      <c r="S54" s="77"/>
      <c r="T54" s="77"/>
      <c r="U54" s="77"/>
      <c r="V54" s="77"/>
    </row>
    <row r="55" spans="1:23" ht="13.5" customHeight="1" x14ac:dyDescent="0.25">
      <c r="A55" s="1">
        <v>6</v>
      </c>
      <c r="B55" s="77"/>
      <c r="C55" s="5"/>
      <c r="D55" s="253"/>
      <c r="E55" s="253"/>
      <c r="F55" s="253"/>
      <c r="G55" s="253"/>
      <c r="H55" s="344"/>
      <c r="I55" s="344"/>
      <c r="J55" s="321"/>
      <c r="K55" s="77"/>
      <c r="L55" s="24"/>
      <c r="M55" s="5"/>
      <c r="N55" s="77"/>
      <c r="O55" s="342"/>
      <c r="P55" s="77"/>
      <c r="Q55" s="77"/>
      <c r="R55" s="77"/>
      <c r="S55" s="77"/>
      <c r="T55" s="77"/>
      <c r="U55" s="77"/>
      <c r="V55" s="77"/>
    </row>
    <row r="56" spans="1:23" ht="13.5" customHeight="1" x14ac:dyDescent="0.25">
      <c r="A56" s="1">
        <v>5</v>
      </c>
      <c r="B56" s="77"/>
      <c r="C56" s="5"/>
      <c r="D56" s="253"/>
      <c r="E56" s="253"/>
      <c r="F56" s="253"/>
      <c r="G56" s="253"/>
      <c r="H56" s="344"/>
      <c r="I56" s="344"/>
      <c r="J56" s="321"/>
      <c r="K56" s="77"/>
      <c r="L56" s="24"/>
      <c r="M56" s="5"/>
      <c r="N56" s="77"/>
      <c r="O56" s="342"/>
      <c r="P56" s="77"/>
      <c r="Q56" s="77"/>
      <c r="R56" s="77"/>
      <c r="S56" s="77"/>
      <c r="T56" s="77"/>
      <c r="U56" s="77"/>
      <c r="V56" s="77"/>
    </row>
    <row r="57" spans="1:23" ht="13.5" customHeight="1" x14ac:dyDescent="0.25">
      <c r="A57" s="1">
        <v>4</v>
      </c>
      <c r="B57" s="77"/>
      <c r="C57" s="5"/>
      <c r="D57" s="253"/>
      <c r="E57" s="253"/>
      <c r="F57" s="253"/>
      <c r="G57" s="253"/>
      <c r="H57" s="344"/>
      <c r="I57" s="344"/>
      <c r="J57" s="321"/>
      <c r="K57" s="77"/>
      <c r="L57" s="24"/>
      <c r="M57" s="5"/>
      <c r="N57" s="77"/>
      <c r="O57" s="342"/>
      <c r="P57" s="77"/>
      <c r="Q57" s="77"/>
      <c r="R57" s="77"/>
      <c r="S57" s="77"/>
      <c r="T57" s="77"/>
      <c r="U57" s="77"/>
      <c r="V57" s="77"/>
    </row>
    <row r="58" spans="1:23" ht="13.5" customHeight="1" x14ac:dyDescent="0.25">
      <c r="A58" s="1">
        <v>3</v>
      </c>
      <c r="B58" s="10"/>
      <c r="C58" s="10"/>
      <c r="D58" s="10"/>
      <c r="E58" s="10"/>
      <c r="F58" s="10"/>
      <c r="G58" s="10"/>
      <c r="H58" s="290"/>
      <c r="I58" s="290"/>
      <c r="J58" s="290"/>
      <c r="K58" s="10"/>
      <c r="M58" s="5"/>
      <c r="N58" s="77"/>
      <c r="O58" s="342"/>
      <c r="P58" s="77"/>
      <c r="Q58" s="77"/>
      <c r="R58" s="77"/>
      <c r="S58" s="77"/>
      <c r="T58" s="77"/>
      <c r="U58" s="77"/>
      <c r="V58" s="77"/>
      <c r="W58" s="293"/>
    </row>
    <row r="59" spans="1:23" ht="13.5" customHeight="1" x14ac:dyDescent="0.25">
      <c r="A59" s="1">
        <v>2</v>
      </c>
      <c r="B59" s="10"/>
      <c r="C59" s="10"/>
      <c r="D59" s="10"/>
      <c r="E59" s="10"/>
      <c r="F59" s="10"/>
      <c r="G59" s="10"/>
      <c r="H59" s="290"/>
      <c r="I59" s="290"/>
      <c r="J59" s="290"/>
      <c r="K59" s="10"/>
      <c r="M59" s="187"/>
      <c r="N59" s="187"/>
      <c r="O59" s="187"/>
      <c r="P59" s="187"/>
      <c r="Q59" s="12"/>
      <c r="R59" s="12"/>
      <c r="S59" s="292"/>
      <c r="T59" s="14"/>
      <c r="U59" s="14"/>
      <c r="V59" s="14"/>
      <c r="W59" s="293"/>
    </row>
    <row r="60" spans="1:23" ht="13.5" customHeight="1" x14ac:dyDescent="0.25">
      <c r="A60" s="1">
        <v>1</v>
      </c>
      <c r="B60" s="10"/>
      <c r="C60" s="10"/>
      <c r="D60" s="10"/>
      <c r="E60" s="10"/>
      <c r="F60" s="10"/>
      <c r="G60" s="10"/>
      <c r="H60" s="290"/>
      <c r="I60" s="290"/>
      <c r="J60" s="290"/>
      <c r="K60" s="10"/>
      <c r="M60" s="187"/>
      <c r="N60" s="187"/>
      <c r="O60" s="187"/>
      <c r="P60" s="187"/>
      <c r="Q60" s="12"/>
      <c r="R60" s="12"/>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20</v>
      </c>
      <c r="L62" s="4">
        <v>21</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T64" s="293"/>
      <c r="U64" s="293"/>
      <c r="V64" s="293"/>
      <c r="W64" s="293"/>
    </row>
    <row r="65" spans="23:23" ht="14.1" customHeight="1" x14ac:dyDescent="0.25">
      <c r="W65" s="293"/>
    </row>
    <row r="66" spans="23:23" ht="14.1" customHeight="1" x14ac:dyDescent="0.25">
      <c r="W66" s="293"/>
    </row>
  </sheetData>
  <mergeCells count="6">
    <mergeCell ref="P48:U49"/>
    <mergeCell ref="J2:J3"/>
    <mergeCell ref="U2:U3"/>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54" sqref="O54"/>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5" width="10.7109375" style="4"/>
    <col min="26" max="26" width="15.28515625" style="4" customWidth="1"/>
    <col min="27" max="16384" width="10.7109375" style="4"/>
  </cols>
  <sheetData>
    <row r="1" spans="1:38" s="296" customFormat="1" ht="13.5" customHeight="1" x14ac:dyDescent="0.5">
      <c r="A1" s="1">
        <v>60</v>
      </c>
      <c r="B1" s="163"/>
      <c r="C1" s="163"/>
      <c r="D1" s="163"/>
      <c r="E1" s="237"/>
      <c r="F1" s="238"/>
      <c r="G1" s="238"/>
      <c r="H1" s="330"/>
      <c r="I1" s="239"/>
      <c r="J1" s="240"/>
      <c r="K1" s="3"/>
      <c r="M1" s="163"/>
      <c r="N1" s="163"/>
      <c r="O1" s="163"/>
      <c r="P1" s="237"/>
      <c r="Q1" s="238"/>
      <c r="R1" s="238"/>
      <c r="S1" s="330"/>
      <c r="T1" s="239"/>
      <c r="U1" s="240"/>
      <c r="V1" s="3"/>
    </row>
    <row r="2" spans="1:38" s="296" customFormat="1" ht="13.5" customHeight="1" x14ac:dyDescent="0.5">
      <c r="A2" s="1">
        <v>59</v>
      </c>
      <c r="B2" s="237"/>
      <c r="C2" s="237"/>
      <c r="D2" s="237"/>
      <c r="E2" s="237"/>
      <c r="F2" s="238"/>
      <c r="G2" s="238"/>
      <c r="H2" s="330"/>
      <c r="I2" s="239"/>
      <c r="J2" s="828" t="s">
        <v>192</v>
      </c>
      <c r="K2" s="3"/>
      <c r="M2" s="237"/>
      <c r="N2" s="237"/>
      <c r="O2" s="237"/>
      <c r="P2" s="237"/>
      <c r="Q2" s="238"/>
      <c r="R2" s="238"/>
      <c r="S2" s="330"/>
      <c r="T2" s="239"/>
      <c r="U2" s="828" t="s">
        <v>192</v>
      </c>
      <c r="V2" s="3"/>
    </row>
    <row r="3" spans="1:38" s="296" customFormat="1" ht="13.5" customHeight="1" x14ac:dyDescent="0.25">
      <c r="A3" s="1">
        <v>58</v>
      </c>
      <c r="B3" s="31"/>
      <c r="C3" s="31"/>
      <c r="D3" s="31"/>
      <c r="E3" s="31"/>
      <c r="F3" s="31"/>
      <c r="G3" s="31"/>
      <c r="H3" s="239"/>
      <c r="I3" s="239"/>
      <c r="J3" s="830"/>
      <c r="K3" s="35"/>
      <c r="M3" s="31"/>
      <c r="N3" s="31"/>
      <c r="O3" s="31"/>
      <c r="P3" s="31"/>
      <c r="Q3" s="31"/>
      <c r="R3" s="31"/>
      <c r="S3" s="239"/>
      <c r="T3" s="239"/>
      <c r="U3" s="830"/>
      <c r="V3" s="35"/>
    </row>
    <row r="4" spans="1:38" s="296" customFormat="1" ht="13.5" customHeight="1" x14ac:dyDescent="0.25">
      <c r="A4" s="1">
        <v>57</v>
      </c>
      <c r="B4" s="31"/>
      <c r="C4" s="31"/>
      <c r="D4" s="31"/>
      <c r="E4" s="31"/>
      <c r="F4" s="31"/>
      <c r="G4" s="31"/>
      <c r="H4" s="239"/>
      <c r="I4" s="239"/>
      <c r="J4" s="239"/>
      <c r="K4" s="35"/>
      <c r="M4" s="31"/>
      <c r="N4" s="31"/>
      <c r="O4" s="31"/>
      <c r="P4" s="31"/>
      <c r="Q4" s="31"/>
      <c r="R4" s="31"/>
      <c r="S4" s="239"/>
      <c r="T4" s="239"/>
      <c r="U4" s="239"/>
      <c r="V4" s="35"/>
    </row>
    <row r="5" spans="1:38" s="293" customFormat="1" ht="13.5" customHeight="1" x14ac:dyDescent="0.25">
      <c r="A5" s="1">
        <v>56</v>
      </c>
      <c r="B5" s="38"/>
      <c r="C5" s="38"/>
      <c r="D5" s="38"/>
      <c r="E5" s="38"/>
      <c r="F5" s="38"/>
      <c r="G5" s="38"/>
      <c r="H5" s="242"/>
      <c r="I5" s="239"/>
      <c r="J5" s="239"/>
      <c r="K5" s="35"/>
      <c r="M5" s="38"/>
      <c r="N5" s="38"/>
      <c r="O5" s="38"/>
      <c r="P5" s="38"/>
      <c r="Q5" s="38"/>
      <c r="R5" s="38"/>
      <c r="S5" s="242"/>
      <c r="T5" s="239"/>
      <c r="U5" s="239"/>
      <c r="V5" s="35"/>
    </row>
    <row r="6" spans="1:38" s="293" customFormat="1" ht="13.5" customHeight="1" x14ac:dyDescent="0.25">
      <c r="A6" s="1">
        <v>55</v>
      </c>
      <c r="B6" s="257" t="s">
        <v>381</v>
      </c>
      <c r="C6" s="929" t="s">
        <v>523</v>
      </c>
      <c r="D6" s="905"/>
      <c r="E6" s="905"/>
      <c r="F6" s="905"/>
      <c r="G6" s="905"/>
      <c r="H6" s="905"/>
      <c r="I6" s="905"/>
      <c r="J6" s="260">
        <f>J8+J14+J16</f>
        <v>0</v>
      </c>
      <c r="K6" s="35"/>
      <c r="L6" s="483"/>
      <c r="M6" s="257" t="s">
        <v>381</v>
      </c>
      <c r="N6" s="275" t="s">
        <v>524</v>
      </c>
      <c r="O6" s="417"/>
      <c r="P6" s="940" t="s">
        <v>525</v>
      </c>
      <c r="Q6" s="941"/>
      <c r="R6" s="941"/>
      <c r="S6" s="941"/>
      <c r="T6" s="941"/>
      <c r="U6" s="260">
        <f>U9+U18</f>
        <v>0</v>
      </c>
      <c r="V6" s="256"/>
      <c r="W6" s="484"/>
      <c r="X6" s="484"/>
      <c r="Y6" s="484"/>
      <c r="Z6" s="484"/>
      <c r="AA6" s="484"/>
      <c r="AB6" s="484"/>
      <c r="AC6" s="484"/>
      <c r="AD6" s="484"/>
      <c r="AE6" s="484"/>
      <c r="AF6" s="484"/>
      <c r="AG6" s="484"/>
      <c r="AH6" s="484"/>
      <c r="AI6" s="484"/>
      <c r="AJ6" s="484"/>
      <c r="AK6" s="484"/>
      <c r="AL6" s="484"/>
    </row>
    <row r="7" spans="1:38" s="78" customFormat="1" ht="13.5" customHeight="1" x14ac:dyDescent="0.25">
      <c r="A7" s="1">
        <v>54</v>
      </c>
      <c r="B7" s="14"/>
      <c r="C7" s="375"/>
      <c r="D7" s="375"/>
      <c r="E7" s="342"/>
      <c r="F7" s="375"/>
      <c r="G7" s="375"/>
      <c r="H7" s="375"/>
      <c r="I7" s="375"/>
      <c r="J7" s="376"/>
      <c r="K7" s="256"/>
      <c r="L7" s="246"/>
      <c r="M7" s="299"/>
      <c r="N7" s="485"/>
      <c r="O7" s="485"/>
      <c r="P7" s="941"/>
      <c r="Q7" s="941"/>
      <c r="R7" s="941"/>
      <c r="S7" s="941"/>
      <c r="T7" s="941"/>
      <c r="U7" s="380"/>
      <c r="V7" s="256"/>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14"/>
      <c r="C8" s="253"/>
      <c r="D8" s="262" t="s">
        <v>336</v>
      </c>
      <c r="E8" s="269" t="s">
        <v>526</v>
      </c>
      <c r="F8" s="342"/>
      <c r="G8" s="265"/>
      <c r="H8" s="376"/>
      <c r="I8" s="376"/>
      <c r="J8" s="264">
        <f>SUM(J9:J12)</f>
        <v>0</v>
      </c>
      <c r="K8" s="31"/>
      <c r="L8" s="246"/>
      <c r="M8" s="253"/>
      <c r="N8" s="77"/>
      <c r="O8" s="253"/>
      <c r="P8" s="253"/>
      <c r="Q8" s="265"/>
      <c r="R8" s="265"/>
      <c r="S8" s="376"/>
      <c r="T8" s="376"/>
      <c r="U8" s="376"/>
      <c r="V8" s="31"/>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3"/>
      <c r="D9" s="342"/>
      <c r="E9" s="332" t="s">
        <v>527</v>
      </c>
      <c r="F9" s="332"/>
      <c r="G9" s="486"/>
      <c r="H9" s="486"/>
      <c r="I9" s="486"/>
      <c r="J9" s="398"/>
      <c r="K9" s="31"/>
      <c r="L9" s="244"/>
      <c r="M9" s="253"/>
      <c r="N9" s="77"/>
      <c r="O9" s="487" t="s">
        <v>528</v>
      </c>
      <c r="P9" s="487" t="s">
        <v>529</v>
      </c>
      <c r="Q9" s="462"/>
      <c r="R9" s="462"/>
      <c r="S9" s="462"/>
      <c r="T9" s="462"/>
      <c r="U9" s="264">
        <f>SUM(U10:U17)</f>
        <v>0</v>
      </c>
      <c r="V9" s="31"/>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14"/>
      <c r="C10" s="253"/>
      <c r="D10" s="342"/>
      <c r="E10" s="335" t="s">
        <v>530</v>
      </c>
      <c r="F10" s="335"/>
      <c r="G10" s="391"/>
      <c r="H10" s="391"/>
      <c r="I10" s="391"/>
      <c r="J10" s="385"/>
      <c r="K10" s="31"/>
      <c r="L10" s="244"/>
      <c r="M10" s="253"/>
      <c r="N10" s="77"/>
      <c r="O10" s="253"/>
      <c r="P10" s="318" t="s">
        <v>531</v>
      </c>
      <c r="Q10" s="91"/>
      <c r="R10" s="91"/>
      <c r="S10" s="91"/>
      <c r="T10" s="488"/>
      <c r="U10" s="398"/>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14"/>
      <c r="C11" s="253"/>
      <c r="D11" s="342"/>
      <c r="E11" s="335" t="s">
        <v>532</v>
      </c>
      <c r="F11" s="335"/>
      <c r="G11" s="391"/>
      <c r="H11" s="391"/>
      <c r="I11" s="391"/>
      <c r="J11" s="385"/>
      <c r="K11" s="256"/>
      <c r="L11" s="244"/>
      <c r="M11" s="253"/>
      <c r="N11" s="77"/>
      <c r="O11" s="253"/>
      <c r="P11" s="399" t="s">
        <v>533</v>
      </c>
      <c r="Q11" s="391"/>
      <c r="R11" s="391"/>
      <c r="S11" s="391"/>
      <c r="T11" s="489"/>
      <c r="U11" s="385"/>
      <c r="V11" s="256"/>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14"/>
      <c r="C12" s="253"/>
      <c r="D12" s="342"/>
      <c r="E12" s="335" t="s">
        <v>534</v>
      </c>
      <c r="F12" s="335"/>
      <c r="G12" s="391"/>
      <c r="H12" s="391"/>
      <c r="I12" s="391"/>
      <c r="J12" s="411"/>
      <c r="K12" s="35"/>
      <c r="L12" s="246"/>
      <c r="M12" s="253"/>
      <c r="N12" s="77"/>
      <c r="O12" s="253"/>
      <c r="P12" s="399" t="s">
        <v>535</v>
      </c>
      <c r="Q12" s="391"/>
      <c r="R12" s="391"/>
      <c r="S12" s="391"/>
      <c r="T12" s="489"/>
      <c r="U12" s="385"/>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77"/>
      <c r="E13" s="77"/>
      <c r="F13" s="77"/>
      <c r="G13" s="77"/>
      <c r="H13" s="77"/>
      <c r="I13" s="77"/>
      <c r="J13" s="77"/>
      <c r="K13" s="77"/>
      <c r="L13" s="79"/>
      <c r="M13" s="253"/>
      <c r="N13" s="77"/>
      <c r="O13" s="253"/>
      <c r="P13" s="399" t="s">
        <v>536</v>
      </c>
      <c r="Q13" s="391"/>
      <c r="R13" s="391"/>
      <c r="S13" s="391"/>
      <c r="T13" s="489"/>
      <c r="U13" s="385"/>
      <c r="V13" s="35"/>
      <c r="X13" s="55"/>
      <c r="Y13" s="4"/>
      <c r="Z13" s="4"/>
      <c r="AA13" s="4"/>
      <c r="AB13" s="4"/>
    </row>
    <row r="14" spans="1:38" s="78" customFormat="1" ht="13.5" customHeight="1" x14ac:dyDescent="0.25">
      <c r="A14" s="1">
        <v>47</v>
      </c>
      <c r="B14" s="14"/>
      <c r="C14" s="253"/>
      <c r="D14" s="262" t="s">
        <v>341</v>
      </c>
      <c r="E14" s="338" t="s">
        <v>537</v>
      </c>
      <c r="F14" s="332"/>
      <c r="G14" s="91"/>
      <c r="H14" s="91"/>
      <c r="I14" s="488"/>
      <c r="J14" s="448"/>
      <c r="K14" s="35"/>
      <c r="L14" s="79"/>
      <c r="M14" s="253"/>
      <c r="N14" s="77"/>
      <c r="O14" s="253"/>
      <c r="P14" s="477" t="s">
        <v>538</v>
      </c>
      <c r="Q14" s="490"/>
      <c r="R14" s="490"/>
      <c r="S14" s="490"/>
      <c r="T14" s="491"/>
      <c r="U14" s="942"/>
      <c r="V14" s="35"/>
      <c r="X14" s="4"/>
      <c r="Y14" s="4"/>
      <c r="Z14" s="15"/>
      <c r="AA14" s="4"/>
      <c r="AB14" s="4"/>
    </row>
    <row r="15" spans="1:38" s="78" customFormat="1" ht="13.5" customHeight="1" x14ac:dyDescent="0.25">
      <c r="A15" s="1">
        <v>46</v>
      </c>
      <c r="B15" s="77"/>
      <c r="C15" s="77"/>
      <c r="D15" s="77"/>
      <c r="E15" s="77"/>
      <c r="F15" s="77"/>
      <c r="G15" s="77"/>
      <c r="H15" s="77"/>
      <c r="I15" s="77"/>
      <c r="J15" s="77"/>
      <c r="K15" s="77"/>
      <c r="L15" s="79"/>
      <c r="M15" s="253"/>
      <c r="N15" s="77"/>
      <c r="O15" s="253"/>
      <c r="P15" s="318" t="s">
        <v>539</v>
      </c>
      <c r="Q15" s="492"/>
      <c r="R15" s="492"/>
      <c r="S15" s="492"/>
      <c r="T15" s="493"/>
      <c r="U15" s="943"/>
      <c r="V15" s="35"/>
      <c r="X15" s="4"/>
      <c r="Y15" s="4"/>
      <c r="Z15" s="4"/>
      <c r="AA15" s="4"/>
      <c r="AB15" s="201"/>
    </row>
    <row r="16" spans="1:38" s="78" customFormat="1" ht="13.5" customHeight="1" x14ac:dyDescent="0.25">
      <c r="A16" s="1">
        <v>45</v>
      </c>
      <c r="B16" s="14"/>
      <c r="C16" s="253"/>
      <c r="D16" s="262" t="s">
        <v>344</v>
      </c>
      <c r="E16" s="269" t="s">
        <v>540</v>
      </c>
      <c r="F16" s="342"/>
      <c r="G16" s="265"/>
      <c r="H16" s="265"/>
      <c r="I16" s="265"/>
      <c r="J16" s="264">
        <f>SUM(J17:J24)</f>
        <v>0</v>
      </c>
      <c r="K16" s="35"/>
      <c r="L16" s="79"/>
      <c r="M16" s="253"/>
      <c r="N16" s="77"/>
      <c r="O16" s="253"/>
      <c r="P16" s="399" t="s">
        <v>541</v>
      </c>
      <c r="Q16" s="391"/>
      <c r="R16" s="391"/>
      <c r="S16" s="391"/>
      <c r="T16" s="489"/>
      <c r="U16" s="411"/>
      <c r="V16" s="35"/>
      <c r="X16" s="4"/>
      <c r="Y16" s="4"/>
      <c r="Z16" s="4"/>
      <c r="AA16" s="4"/>
      <c r="AB16" s="4"/>
    </row>
    <row r="17" spans="1:38" s="78" customFormat="1" ht="13.5" customHeight="1" x14ac:dyDescent="0.25">
      <c r="A17" s="1">
        <v>44</v>
      </c>
      <c r="B17" s="14"/>
      <c r="C17" s="253"/>
      <c r="D17" s="342"/>
      <c r="E17" s="332" t="s">
        <v>542</v>
      </c>
      <c r="F17" s="332"/>
      <c r="G17" s="91"/>
      <c r="H17" s="91"/>
      <c r="I17" s="488"/>
      <c r="J17" s="398"/>
      <c r="K17" s="35"/>
      <c r="L17" s="79"/>
      <c r="M17" s="253"/>
      <c r="N17" s="77"/>
      <c r="O17" s="253"/>
      <c r="P17" s="253"/>
      <c r="Q17" s="265"/>
      <c r="R17" s="265"/>
      <c r="S17" s="265"/>
      <c r="T17" s="265"/>
      <c r="U17" s="376"/>
      <c r="V17" s="35"/>
      <c r="X17" s="4"/>
      <c r="Y17" s="4"/>
      <c r="Z17" s="4"/>
      <c r="AA17" s="4"/>
      <c r="AB17" s="4"/>
    </row>
    <row r="18" spans="1:38" s="78" customFormat="1" ht="13.5" customHeight="1" x14ac:dyDescent="0.25">
      <c r="A18" s="1">
        <v>43</v>
      </c>
      <c r="B18" s="14"/>
      <c r="C18" s="253"/>
      <c r="D18" s="342"/>
      <c r="E18" s="335" t="s">
        <v>543</v>
      </c>
      <c r="F18" s="335"/>
      <c r="G18" s="391"/>
      <c r="H18" s="391"/>
      <c r="I18" s="489"/>
      <c r="J18" s="385"/>
      <c r="K18" s="35"/>
      <c r="L18" s="79"/>
      <c r="M18" s="253"/>
      <c r="N18" s="77"/>
      <c r="O18" s="487" t="s">
        <v>544</v>
      </c>
      <c r="P18" s="177" t="s">
        <v>545</v>
      </c>
      <c r="Q18" s="265"/>
      <c r="R18" s="265"/>
      <c r="S18" s="265"/>
      <c r="T18" s="265"/>
      <c r="U18" s="264">
        <f>SUM(U19:U21)</f>
        <v>0</v>
      </c>
      <c r="V18" s="35"/>
      <c r="X18" s="4"/>
      <c r="Y18" s="4"/>
      <c r="Z18" s="4"/>
      <c r="AA18" s="4"/>
      <c r="AB18" s="201"/>
    </row>
    <row r="19" spans="1:38" s="78" customFormat="1" ht="13.5" customHeight="1" x14ac:dyDescent="0.25">
      <c r="A19" s="1">
        <v>42</v>
      </c>
      <c r="B19" s="14"/>
      <c r="C19" s="253"/>
      <c r="D19" s="342"/>
      <c r="E19" s="436" t="s">
        <v>546</v>
      </c>
      <c r="F19" s="399"/>
      <c r="G19" s="391"/>
      <c r="H19" s="391"/>
      <c r="I19" s="489"/>
      <c r="J19" s="385"/>
      <c r="K19" s="35"/>
      <c r="L19" s="79"/>
      <c r="M19" s="253"/>
      <c r="N19" s="77"/>
      <c r="O19" s="253"/>
      <c r="P19" s="318" t="s">
        <v>347</v>
      </c>
      <c r="Q19" s="91"/>
      <c r="R19" s="91"/>
      <c r="S19" s="91"/>
      <c r="T19" s="488"/>
      <c r="U19" s="268"/>
      <c r="V19" s="256"/>
      <c r="X19" s="4"/>
      <c r="Y19" s="4"/>
      <c r="Z19" s="4"/>
      <c r="AA19" s="4"/>
      <c r="AB19" s="4"/>
    </row>
    <row r="20" spans="1:38" s="78" customFormat="1" ht="13.5" customHeight="1" x14ac:dyDescent="0.25">
      <c r="A20" s="1">
        <v>41</v>
      </c>
      <c r="B20" s="14"/>
      <c r="C20" s="253"/>
      <c r="D20" s="342"/>
      <c r="E20" s="456" t="s">
        <v>547</v>
      </c>
      <c r="F20" s="399"/>
      <c r="G20" s="391"/>
      <c r="H20" s="391"/>
      <c r="I20" s="489"/>
      <c r="J20" s="385"/>
      <c r="K20" s="35"/>
      <c r="L20" s="246"/>
      <c r="M20" s="253"/>
      <c r="N20" s="77"/>
      <c r="O20" s="253"/>
      <c r="P20" s="399" t="s">
        <v>348</v>
      </c>
      <c r="Q20" s="391"/>
      <c r="R20" s="391"/>
      <c r="S20" s="391"/>
      <c r="T20" s="489"/>
      <c r="U20" s="277"/>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14"/>
      <c r="C21" s="253"/>
      <c r="D21" s="342"/>
      <c r="E21" s="456" t="s">
        <v>548</v>
      </c>
      <c r="F21" s="399"/>
      <c r="G21" s="391"/>
      <c r="H21" s="391"/>
      <c r="I21" s="489"/>
      <c r="J21" s="385"/>
      <c r="K21" s="256"/>
      <c r="L21" s="79"/>
      <c r="M21" s="253"/>
      <c r="N21" s="77"/>
      <c r="O21" s="253"/>
      <c r="P21" s="399" t="s">
        <v>349</v>
      </c>
      <c r="Q21" s="391"/>
      <c r="R21" s="391"/>
      <c r="S21" s="391"/>
      <c r="T21" s="489"/>
      <c r="U21" s="284"/>
      <c r="V21" s="35"/>
      <c r="X21" s="4"/>
      <c r="Y21" s="4"/>
      <c r="Z21" s="4"/>
      <c r="AA21" s="4"/>
      <c r="AB21" s="4"/>
    </row>
    <row r="22" spans="1:38" s="78" customFormat="1" ht="13.5" customHeight="1" x14ac:dyDescent="0.25">
      <c r="A22" s="1">
        <v>39</v>
      </c>
      <c r="B22" s="14"/>
      <c r="C22" s="253"/>
      <c r="D22" s="342"/>
      <c r="E22" s="436" t="s">
        <v>549</v>
      </c>
      <c r="F22" s="399"/>
      <c r="G22" s="391"/>
      <c r="H22" s="391"/>
      <c r="I22" s="489"/>
      <c r="J22" s="385"/>
      <c r="K22" s="35"/>
      <c r="L22" s="79"/>
      <c r="M22" s="253"/>
      <c r="N22" s="77"/>
      <c r="O22" s="253"/>
      <c r="P22" s="253"/>
      <c r="Q22" s="265"/>
      <c r="R22" s="265"/>
      <c r="S22" s="265"/>
      <c r="T22" s="265"/>
      <c r="U22" s="255"/>
      <c r="V22" s="35"/>
    </row>
    <row r="23" spans="1:38" s="78" customFormat="1" ht="13.5" customHeight="1" x14ac:dyDescent="0.25">
      <c r="A23" s="1">
        <v>38</v>
      </c>
      <c r="B23" s="14"/>
      <c r="C23" s="253"/>
      <c r="D23" s="342"/>
      <c r="E23" s="335" t="s">
        <v>550</v>
      </c>
      <c r="F23" s="335"/>
      <c r="G23" s="391"/>
      <c r="H23" s="391"/>
      <c r="I23" s="489"/>
      <c r="J23" s="385"/>
      <c r="K23" s="35"/>
      <c r="L23" s="79"/>
      <c r="M23" s="253"/>
      <c r="N23" s="77"/>
      <c r="O23" s="253"/>
      <c r="P23" s="253"/>
      <c r="Q23" s="265"/>
      <c r="R23" s="265"/>
      <c r="S23" s="265"/>
      <c r="T23" s="265"/>
      <c r="U23" s="260"/>
      <c r="V23" s="35"/>
    </row>
    <row r="24" spans="1:38" s="78" customFormat="1" ht="13.5" customHeight="1" x14ac:dyDescent="0.25">
      <c r="A24" s="1">
        <v>37</v>
      </c>
      <c r="B24" s="14"/>
      <c r="C24" s="253"/>
      <c r="D24" s="342"/>
      <c r="E24" s="335" t="s">
        <v>551</v>
      </c>
      <c r="F24" s="335"/>
      <c r="G24" s="391"/>
      <c r="H24" s="391"/>
      <c r="I24" s="489"/>
      <c r="J24" s="411"/>
      <c r="K24" s="35"/>
      <c r="L24" s="79"/>
      <c r="M24" s="257" t="s">
        <v>381</v>
      </c>
      <c r="N24" s="275" t="s">
        <v>480</v>
      </c>
      <c r="O24" s="102"/>
      <c r="P24" s="275" t="s">
        <v>552</v>
      </c>
      <c r="Q24" s="102"/>
      <c r="R24" s="102"/>
      <c r="S24" s="102"/>
      <c r="T24" s="102"/>
      <c r="U24" s="260">
        <f>SUM(U26:U28)</f>
        <v>0</v>
      </c>
      <c r="V24" s="35"/>
    </row>
    <row r="25" spans="1:38" s="78" customFormat="1" ht="13.5" customHeight="1" x14ac:dyDescent="0.25">
      <c r="A25" s="1">
        <v>36</v>
      </c>
      <c r="B25" s="77"/>
      <c r="C25" s="77"/>
      <c r="D25" s="77"/>
      <c r="E25" s="77"/>
      <c r="F25" s="77"/>
      <c r="G25" s="77"/>
      <c r="H25" s="77"/>
      <c r="I25" s="77"/>
      <c r="J25" s="77"/>
      <c r="K25" s="77"/>
      <c r="L25" s="79"/>
      <c r="M25" s="253"/>
      <c r="N25" s="77"/>
      <c r="O25" s="494"/>
      <c r="P25" s="494"/>
      <c r="Q25" s="265"/>
      <c r="R25" s="265"/>
      <c r="S25" s="265"/>
      <c r="T25" s="265"/>
      <c r="U25" s="255"/>
      <c r="V25" s="35"/>
    </row>
    <row r="26" spans="1:38" s="78" customFormat="1" ht="13.5" customHeight="1" x14ac:dyDescent="0.25">
      <c r="A26" s="1">
        <v>35</v>
      </c>
      <c r="B26" s="253"/>
      <c r="C26" s="253"/>
      <c r="D26" s="342"/>
      <c r="E26" s="495"/>
      <c r="F26" s="265"/>
      <c r="G26" s="265"/>
      <c r="H26" s="376"/>
      <c r="I26" s="376"/>
      <c r="J26" s="376"/>
      <c r="K26" s="35"/>
      <c r="L26" s="79"/>
      <c r="M26" s="253"/>
      <c r="N26" s="77"/>
      <c r="O26" s="494"/>
      <c r="P26" s="318" t="s">
        <v>553</v>
      </c>
      <c r="Q26" s="91"/>
      <c r="R26" s="91"/>
      <c r="S26" s="91"/>
      <c r="T26" s="488"/>
      <c r="U26" s="268"/>
      <c r="V26" s="35"/>
    </row>
    <row r="27" spans="1:38" s="78" customFormat="1" ht="13.5" customHeight="1" x14ac:dyDescent="0.25">
      <c r="A27" s="1">
        <v>34</v>
      </c>
      <c r="B27" s="257" t="s">
        <v>381</v>
      </c>
      <c r="C27" s="929" t="s">
        <v>554</v>
      </c>
      <c r="D27" s="905"/>
      <c r="E27" s="905"/>
      <c r="F27" s="905"/>
      <c r="G27" s="905"/>
      <c r="H27" s="905"/>
      <c r="I27" s="905"/>
      <c r="J27" s="260">
        <f>J29+J36+J38+J40</f>
        <v>0</v>
      </c>
      <c r="K27" s="77"/>
      <c r="L27" s="79"/>
      <c r="M27" s="253"/>
      <c r="N27" s="77"/>
      <c r="O27" s="253"/>
      <c r="P27" s="399" t="s">
        <v>555</v>
      </c>
      <c r="Q27" s="391"/>
      <c r="R27" s="391"/>
      <c r="S27" s="391"/>
      <c r="T27" s="489"/>
      <c r="U27" s="277"/>
      <c r="V27" s="35"/>
    </row>
    <row r="28" spans="1:38" s="78" customFormat="1" ht="13.5" customHeight="1" x14ac:dyDescent="0.25">
      <c r="A28" s="1">
        <v>33</v>
      </c>
      <c r="B28" s="253"/>
      <c r="C28" s="5"/>
      <c r="D28" s="440"/>
      <c r="E28" s="342"/>
      <c r="F28" s="496"/>
      <c r="G28" s="496"/>
      <c r="H28" s="496"/>
      <c r="I28" s="496"/>
      <c r="J28" s="376"/>
      <c r="K28" s="77"/>
      <c r="L28" s="79"/>
      <c r="M28" s="253"/>
      <c r="N28" s="77"/>
      <c r="O28" s="253"/>
      <c r="P28" s="399" t="s">
        <v>556</v>
      </c>
      <c r="Q28" s="391"/>
      <c r="R28" s="391"/>
      <c r="S28" s="391"/>
      <c r="T28" s="489"/>
      <c r="U28" s="284"/>
      <c r="V28" s="35"/>
    </row>
    <row r="29" spans="1:38" s="78" customFormat="1" ht="13.5" customHeight="1" x14ac:dyDescent="0.25">
      <c r="A29" s="1">
        <v>32</v>
      </c>
      <c r="B29" s="253"/>
      <c r="C29" s="5"/>
      <c r="D29" s="262" t="s">
        <v>336</v>
      </c>
      <c r="E29" s="269" t="s">
        <v>557</v>
      </c>
      <c r="F29" s="462"/>
      <c r="G29" s="462"/>
      <c r="H29" s="462"/>
      <c r="I29" s="462"/>
      <c r="J29" s="264">
        <f>SUM(J30:J34)</f>
        <v>0</v>
      </c>
      <c r="K29" s="77"/>
      <c r="L29" s="79"/>
      <c r="M29" s="253"/>
      <c r="N29" s="253"/>
      <c r="O29" s="253"/>
      <c r="P29" s="253"/>
      <c r="Q29" s="253"/>
      <c r="R29" s="253"/>
      <c r="S29" s="253"/>
      <c r="T29" s="253"/>
      <c r="U29" s="253"/>
      <c r="V29" s="253"/>
    </row>
    <row r="30" spans="1:38" s="78" customFormat="1" ht="13.5" customHeight="1" x14ac:dyDescent="0.25">
      <c r="A30" s="1">
        <v>31</v>
      </c>
      <c r="B30" s="253"/>
      <c r="C30" s="5"/>
      <c r="D30" s="495"/>
      <c r="E30" s="332" t="s">
        <v>558</v>
      </c>
      <c r="F30" s="486"/>
      <c r="G30" s="486"/>
      <c r="H30" s="486"/>
      <c r="I30" s="486"/>
      <c r="J30" s="398"/>
      <c r="K30" s="77"/>
      <c r="L30" s="280"/>
      <c r="M30" s="253"/>
      <c r="N30" s="77"/>
      <c r="O30" s="77"/>
      <c r="P30" s="77"/>
      <c r="Q30" s="77"/>
      <c r="R30" s="77"/>
      <c r="S30" s="77"/>
      <c r="T30" s="77"/>
      <c r="U30" s="77"/>
      <c r="V30" s="77"/>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253"/>
      <c r="C31" s="5"/>
      <c r="D31" s="495"/>
      <c r="E31" s="335" t="s">
        <v>559</v>
      </c>
      <c r="F31" s="391"/>
      <c r="G31" s="391"/>
      <c r="H31" s="392"/>
      <c r="I31" s="392"/>
      <c r="J31" s="385"/>
      <c r="K31" s="77"/>
      <c r="L31" s="79"/>
      <c r="M31" s="253"/>
      <c r="N31" s="77"/>
      <c r="O31" s="187"/>
      <c r="P31" s="931" t="s">
        <v>560</v>
      </c>
      <c r="Q31" s="932"/>
      <c r="R31" s="932"/>
      <c r="S31" s="932"/>
      <c r="T31" s="932"/>
      <c r="U31" s="932"/>
      <c r="V31" s="77"/>
    </row>
    <row r="32" spans="1:38" s="78" customFormat="1" ht="13.5" customHeight="1" x14ac:dyDescent="0.25">
      <c r="A32" s="1">
        <v>29</v>
      </c>
      <c r="B32" s="497"/>
      <c r="C32" s="5"/>
      <c r="D32" s="495"/>
      <c r="E32" s="335" t="s">
        <v>561</v>
      </c>
      <c r="F32" s="498"/>
      <c r="G32" s="498"/>
      <c r="H32" s="498"/>
      <c r="I32" s="498"/>
      <c r="J32" s="385"/>
      <c r="K32" s="77"/>
      <c r="L32" s="79"/>
      <c r="M32" s="253"/>
      <c r="N32" s="253"/>
      <c r="O32" s="461"/>
      <c r="P32" s="932" t="s">
        <v>562</v>
      </c>
      <c r="Q32" s="932"/>
      <c r="R32" s="932"/>
      <c r="S32" s="932"/>
      <c r="T32" s="932"/>
      <c r="U32" s="932"/>
      <c r="V32" s="77"/>
    </row>
    <row r="33" spans="1:22" s="78" customFormat="1" ht="13.5" customHeight="1" x14ac:dyDescent="0.25">
      <c r="A33" s="1">
        <v>28</v>
      </c>
      <c r="B33" s="253"/>
      <c r="C33" s="5"/>
      <c r="D33" s="495"/>
      <c r="E33" s="335" t="s">
        <v>563</v>
      </c>
      <c r="F33" s="394"/>
      <c r="G33" s="394"/>
      <c r="H33" s="394"/>
      <c r="I33" s="394"/>
      <c r="J33" s="385"/>
      <c r="K33" s="77"/>
      <c r="L33" s="79"/>
      <c r="M33" s="253"/>
      <c r="N33" s="253"/>
      <c r="O33" s="389"/>
      <c r="P33" s="269"/>
      <c r="Q33" s="265"/>
      <c r="R33" s="265"/>
      <c r="S33" s="376"/>
      <c r="T33" s="376"/>
      <c r="U33" s="260"/>
      <c r="V33" s="77"/>
    </row>
    <row r="34" spans="1:22" s="78" customFormat="1" ht="13.5" customHeight="1" x14ac:dyDescent="0.25">
      <c r="A34" s="1">
        <v>27</v>
      </c>
      <c r="B34" s="253"/>
      <c r="C34" s="5"/>
      <c r="D34" s="495"/>
      <c r="E34" s="335" t="s">
        <v>564</v>
      </c>
      <c r="F34" s="394"/>
      <c r="G34" s="394"/>
      <c r="H34" s="394"/>
      <c r="I34" s="394"/>
      <c r="J34" s="411"/>
      <c r="K34" s="77"/>
      <c r="L34" s="79"/>
      <c r="M34" s="253"/>
      <c r="N34" s="499"/>
      <c r="O34" s="261"/>
      <c r="P34" s="342"/>
      <c r="Q34" s="500"/>
      <c r="R34" s="500"/>
      <c r="S34" s="500"/>
      <c r="T34" s="500"/>
      <c r="U34" s="255"/>
      <c r="V34" s="77"/>
    </row>
    <row r="35" spans="1:22" s="78" customFormat="1" ht="13.5" customHeight="1" x14ac:dyDescent="0.25">
      <c r="A35" s="1">
        <v>26</v>
      </c>
      <c r="B35" s="77"/>
      <c r="C35" s="77"/>
      <c r="D35" s="77"/>
      <c r="E35" s="77"/>
      <c r="F35" s="77"/>
      <c r="G35" s="77"/>
      <c r="H35" s="77"/>
      <c r="I35" s="77"/>
      <c r="J35" s="77"/>
      <c r="K35" s="77"/>
      <c r="L35" s="79"/>
      <c r="M35" s="253"/>
      <c r="N35" s="258"/>
      <c r="O35" s="102"/>
      <c r="P35" s="102"/>
      <c r="Q35" s="102"/>
      <c r="R35" s="102"/>
      <c r="S35" s="102"/>
      <c r="T35" s="102"/>
      <c r="U35" s="351"/>
      <c r="V35" s="35"/>
    </row>
    <row r="36" spans="1:22" s="78" customFormat="1" ht="13.5" customHeight="1" x14ac:dyDescent="0.25">
      <c r="A36" s="1">
        <v>25</v>
      </c>
      <c r="B36" s="253"/>
      <c r="C36" s="5"/>
      <c r="D36" s="262" t="s">
        <v>341</v>
      </c>
      <c r="E36" s="338" t="s">
        <v>565</v>
      </c>
      <c r="F36" s="338"/>
      <c r="G36" s="338"/>
      <c r="H36" s="338"/>
      <c r="I36" s="338"/>
      <c r="J36" s="448"/>
      <c r="K36" s="77"/>
      <c r="L36" s="79"/>
      <c r="M36" s="253"/>
      <c r="N36" s="258"/>
      <c r="O36" s="102"/>
      <c r="P36" s="102"/>
      <c r="Q36" s="102"/>
      <c r="R36" s="102"/>
      <c r="S36" s="102"/>
      <c r="T36" s="102"/>
      <c r="U36" s="351"/>
      <c r="V36" s="35"/>
    </row>
    <row r="37" spans="1:22" s="78" customFormat="1" ht="13.5" customHeight="1" x14ac:dyDescent="0.25">
      <c r="A37" s="1">
        <v>24</v>
      </c>
      <c r="B37" s="77"/>
      <c r="C37" s="77"/>
      <c r="D37" s="77"/>
      <c r="E37" s="77"/>
      <c r="F37" s="77"/>
      <c r="G37" s="77"/>
      <c r="H37" s="77"/>
      <c r="I37" s="77"/>
      <c r="J37" s="77"/>
      <c r="K37" s="77"/>
      <c r="L37" s="79"/>
      <c r="M37" s="253"/>
      <c r="N37" s="258"/>
      <c r="O37" s="102"/>
      <c r="P37" s="102"/>
      <c r="Q37" s="102"/>
      <c r="R37" s="102"/>
      <c r="S37" s="102"/>
      <c r="T37" s="102"/>
      <c r="U37" s="351"/>
      <c r="V37" s="35"/>
    </row>
    <row r="38" spans="1:22" s="78" customFormat="1" ht="13.5" customHeight="1" x14ac:dyDescent="0.25">
      <c r="A38" s="1">
        <v>23</v>
      </c>
      <c r="B38" s="253"/>
      <c r="C38" s="5"/>
      <c r="D38" s="262" t="s">
        <v>344</v>
      </c>
      <c r="E38" s="338" t="s">
        <v>566</v>
      </c>
      <c r="F38" s="338"/>
      <c r="G38" s="338"/>
      <c r="H38" s="338"/>
      <c r="I38" s="338"/>
      <c r="J38" s="448"/>
      <c r="K38" s="77"/>
      <c r="L38" s="79"/>
      <c r="M38" s="253"/>
      <c r="N38" s="253"/>
      <c r="O38" s="253"/>
      <c r="P38" s="12"/>
      <c r="Q38" s="12"/>
      <c r="R38" s="12"/>
      <c r="S38" s="292"/>
      <c r="T38" s="292"/>
      <c r="U38" s="292"/>
      <c r="V38" s="35"/>
    </row>
    <row r="39" spans="1:22" s="78" customFormat="1" ht="13.5" customHeight="1" x14ac:dyDescent="0.25">
      <c r="A39" s="1">
        <v>22</v>
      </c>
      <c r="B39" s="77"/>
      <c r="C39" s="77"/>
      <c r="D39" s="77"/>
      <c r="E39" s="77"/>
      <c r="F39" s="77"/>
      <c r="G39" s="77"/>
      <c r="H39" s="77"/>
      <c r="I39" s="77"/>
      <c r="J39" s="77"/>
      <c r="K39" s="77"/>
      <c r="L39" s="79"/>
      <c r="M39" s="14"/>
      <c r="N39" s="253"/>
      <c r="O39" s="262" t="s">
        <v>336</v>
      </c>
      <c r="P39" s="356" t="s">
        <v>389</v>
      </c>
      <c r="Q39" s="91"/>
      <c r="R39" s="91"/>
      <c r="S39" s="357"/>
      <c r="T39" s="357"/>
      <c r="U39" s="333"/>
      <c r="V39" s="41"/>
    </row>
    <row r="40" spans="1:22" s="78" customFormat="1" ht="13.5" customHeight="1" x14ac:dyDescent="0.25">
      <c r="A40" s="1">
        <v>21</v>
      </c>
      <c r="B40" s="253"/>
      <c r="C40" s="5"/>
      <c r="D40" s="475" t="s">
        <v>379</v>
      </c>
      <c r="E40" s="933" t="s">
        <v>567</v>
      </c>
      <c r="F40" s="934"/>
      <c r="G40" s="934"/>
      <c r="H40" s="934"/>
      <c r="I40" s="935"/>
      <c r="J40" s="938"/>
      <c r="K40" s="77"/>
      <c r="L40" s="79"/>
      <c r="M40" s="12"/>
      <c r="N40" s="12"/>
      <c r="O40" s="12"/>
      <c r="P40" s="359" t="s">
        <v>568</v>
      </c>
      <c r="Q40" s="77"/>
      <c r="R40" s="360" t="s">
        <v>323</v>
      </c>
      <c r="S40" s="77"/>
      <c r="T40" s="360" t="s">
        <v>324</v>
      </c>
      <c r="U40" s="77"/>
      <c r="V40" s="41"/>
    </row>
    <row r="41" spans="1:22" s="78" customFormat="1" ht="13.5" customHeight="1" x14ac:dyDescent="0.25">
      <c r="A41" s="1">
        <v>20</v>
      </c>
      <c r="B41" s="253"/>
      <c r="C41" s="5"/>
      <c r="D41" s="342"/>
      <c r="E41" s="936"/>
      <c r="F41" s="936"/>
      <c r="G41" s="936"/>
      <c r="H41" s="936"/>
      <c r="I41" s="937"/>
      <c r="J41" s="939"/>
      <c r="K41" s="77"/>
      <c r="L41" s="79"/>
      <c r="M41" s="12"/>
      <c r="N41" s="12"/>
      <c r="O41" s="12"/>
      <c r="P41" s="96"/>
      <c r="Q41" s="96"/>
      <c r="R41" s="362">
        <v>0</v>
      </c>
      <c r="S41" s="363" t="s">
        <v>326</v>
      </c>
      <c r="T41" s="362">
        <v>0</v>
      </c>
      <c r="U41" s="501" t="s">
        <v>361</v>
      </c>
      <c r="V41" s="77"/>
    </row>
    <row r="42" spans="1:22" s="78" customFormat="1" ht="13.5" customHeight="1" x14ac:dyDescent="0.25">
      <c r="A42" s="1">
        <v>19</v>
      </c>
      <c r="B42" s="253"/>
      <c r="C42" s="5"/>
      <c r="D42" s="342"/>
      <c r="E42" s="502"/>
      <c r="F42" s="471"/>
      <c r="G42" s="471"/>
      <c r="H42" s="265"/>
      <c r="I42" s="265"/>
      <c r="J42" s="260"/>
      <c r="K42" s="77"/>
      <c r="L42" s="79"/>
      <c r="M42" s="261"/>
      <c r="N42" s="365"/>
      <c r="O42" s="96"/>
      <c r="P42" s="96"/>
      <c r="Q42" s="96"/>
      <c r="R42" s="96"/>
      <c r="S42" s="96"/>
      <c r="T42" s="96"/>
      <c r="U42" s="54"/>
      <c r="V42" s="41"/>
    </row>
    <row r="43" spans="1:22" s="78" customFormat="1" ht="13.5" customHeight="1" x14ac:dyDescent="0.25">
      <c r="A43" s="1">
        <v>18</v>
      </c>
      <c r="B43" s="14"/>
      <c r="C43" s="77"/>
      <c r="D43" s="11"/>
      <c r="E43" s="503"/>
      <c r="F43" s="395"/>
      <c r="G43" s="395"/>
      <c r="H43" s="462"/>
      <c r="I43" s="462"/>
      <c r="J43" s="255"/>
      <c r="K43" s="77"/>
      <c r="L43" s="79"/>
      <c r="M43" s="261"/>
      <c r="N43" s="365"/>
      <c r="O43" s="262" t="s">
        <v>341</v>
      </c>
      <c r="P43" s="356" t="s">
        <v>569</v>
      </c>
      <c r="Q43" s="91"/>
      <c r="R43" s="91"/>
      <c r="S43" s="357"/>
      <c r="T43" s="357"/>
      <c r="U43" s="333"/>
      <c r="V43" s="41"/>
    </row>
    <row r="44" spans="1:22" s="78" customFormat="1" ht="13.5" customHeight="1" x14ac:dyDescent="0.25">
      <c r="A44" s="1">
        <v>17</v>
      </c>
      <c r="B44" s="14"/>
      <c r="C44" s="77"/>
      <c r="D44" s="11"/>
      <c r="E44" s="503"/>
      <c r="F44" s="395"/>
      <c r="G44" s="395"/>
      <c r="H44" s="462"/>
      <c r="I44" s="462"/>
      <c r="J44" s="255"/>
      <c r="K44" s="77"/>
      <c r="L44" s="79"/>
      <c r="M44" s="261"/>
      <c r="N44" s="365"/>
      <c r="O44" s="12"/>
      <c r="P44" s="359" t="s">
        <v>570</v>
      </c>
      <c r="Q44" s="77"/>
      <c r="R44" s="360" t="s">
        <v>323</v>
      </c>
      <c r="S44" s="77"/>
      <c r="T44" s="360" t="s">
        <v>324</v>
      </c>
      <c r="U44" s="77"/>
      <c r="V44" s="41"/>
    </row>
    <row r="45" spans="1:22" s="78" customFormat="1" ht="13.5" customHeight="1" x14ac:dyDescent="0.25">
      <c r="A45" s="1">
        <v>16</v>
      </c>
      <c r="B45" s="14"/>
      <c r="C45" s="77"/>
      <c r="D45" s="11"/>
      <c r="E45" s="503"/>
      <c r="F45" s="395"/>
      <c r="G45" s="395"/>
      <c r="H45" s="462"/>
      <c r="I45" s="462"/>
      <c r="J45" s="255"/>
      <c r="K45" s="77"/>
      <c r="L45" s="79"/>
      <c r="M45" s="261"/>
      <c r="N45" s="365"/>
      <c r="O45" s="12"/>
      <c r="P45" s="96"/>
      <c r="Q45" s="96"/>
      <c r="R45" s="362">
        <v>0</v>
      </c>
      <c r="S45" s="363" t="s">
        <v>326</v>
      </c>
      <c r="T45" s="362">
        <v>0</v>
      </c>
      <c r="U45" s="501" t="s">
        <v>361</v>
      </c>
      <c r="V45" s="41"/>
    </row>
    <row r="46" spans="1:22" s="78" customFormat="1" ht="13.5" customHeight="1" x14ac:dyDescent="0.25">
      <c r="A46" s="1">
        <v>15</v>
      </c>
      <c r="B46" s="14"/>
      <c r="C46" s="77"/>
      <c r="D46" s="11"/>
      <c r="E46" s="503"/>
      <c r="F46" s="395"/>
      <c r="G46" s="395"/>
      <c r="H46" s="462"/>
      <c r="I46" s="462"/>
      <c r="J46" s="255"/>
      <c r="K46" s="77"/>
      <c r="L46" s="79"/>
      <c r="M46" s="261"/>
      <c r="N46" s="365"/>
      <c r="O46" s="96"/>
      <c r="P46" s="96"/>
      <c r="Q46" s="96"/>
      <c r="R46" s="96"/>
      <c r="S46" s="96"/>
      <c r="T46" s="96"/>
      <c r="U46" s="54"/>
      <c r="V46" s="41"/>
    </row>
    <row r="47" spans="1:22" s="78" customFormat="1" ht="13.5" customHeight="1" x14ac:dyDescent="0.25">
      <c r="A47" s="1">
        <v>14</v>
      </c>
      <c r="B47" s="14"/>
      <c r="C47" s="77"/>
      <c r="D47" s="14"/>
      <c r="E47" s="343"/>
      <c r="F47" s="253"/>
      <c r="G47" s="253"/>
      <c r="H47" s="344"/>
      <c r="I47" s="344"/>
      <c r="J47" s="255"/>
      <c r="K47" s="77"/>
      <c r="L47" s="79"/>
      <c r="M47" s="77"/>
      <c r="N47" s="5"/>
      <c r="O47" s="262" t="s">
        <v>344</v>
      </c>
      <c r="P47" s="356" t="s">
        <v>571</v>
      </c>
      <c r="Q47" s="91"/>
      <c r="R47" s="91"/>
      <c r="S47" s="357"/>
      <c r="T47" s="357"/>
      <c r="U47" s="333"/>
      <c r="V47" s="77"/>
    </row>
    <row r="48" spans="1:22" s="78" customFormat="1" ht="13.5" customHeight="1" x14ac:dyDescent="0.25">
      <c r="A48" s="1">
        <v>13</v>
      </c>
      <c r="B48" s="14"/>
      <c r="C48" s="77"/>
      <c r="D48" s="14"/>
      <c r="E48" s="343"/>
      <c r="F48" s="253"/>
      <c r="G48" s="253"/>
      <c r="H48" s="344"/>
      <c r="I48" s="344"/>
      <c r="J48" s="255"/>
      <c r="K48" s="77"/>
      <c r="L48" s="79"/>
      <c r="M48" s="77"/>
      <c r="N48" s="5"/>
      <c r="O48" s="12"/>
      <c r="P48" s="359" t="s">
        <v>572</v>
      </c>
      <c r="Q48" s="77"/>
      <c r="R48" s="360" t="s">
        <v>323</v>
      </c>
      <c r="S48" s="77"/>
      <c r="T48" s="360" t="s">
        <v>324</v>
      </c>
      <c r="U48" s="77"/>
      <c r="V48" s="77"/>
    </row>
    <row r="49" spans="1:23" s="78" customFormat="1" ht="13.5" customHeight="1" x14ac:dyDescent="0.25">
      <c r="A49" s="1">
        <v>12</v>
      </c>
      <c r="B49" s="14"/>
      <c r="C49" s="77"/>
      <c r="D49" s="14"/>
      <c r="E49" s="343"/>
      <c r="F49" s="253"/>
      <c r="G49" s="253"/>
      <c r="H49" s="344"/>
      <c r="I49" s="344"/>
      <c r="J49" s="255"/>
      <c r="K49" s="77"/>
      <c r="L49" s="79"/>
      <c r="M49" s="77"/>
      <c r="N49" s="5"/>
      <c r="O49" s="12"/>
      <c r="P49" s="96"/>
      <c r="Q49" s="96"/>
      <c r="R49" s="362">
        <v>0</v>
      </c>
      <c r="S49" s="363" t="s">
        <v>326</v>
      </c>
      <c r="T49" s="362">
        <v>0</v>
      </c>
      <c r="U49" s="501" t="s">
        <v>361</v>
      </c>
      <c r="V49" s="77"/>
    </row>
    <row r="50" spans="1:23" s="78" customFormat="1" ht="13.5" customHeight="1" x14ac:dyDescent="0.25">
      <c r="A50" s="1">
        <v>11</v>
      </c>
      <c r="B50" s="14"/>
      <c r="C50" s="77"/>
      <c r="D50" s="14"/>
      <c r="E50" s="253"/>
      <c r="F50" s="253"/>
      <c r="G50" s="253"/>
      <c r="H50" s="344"/>
      <c r="I50" s="344"/>
      <c r="J50" s="321"/>
      <c r="K50" s="77"/>
      <c r="L50" s="79"/>
      <c r="M50" s="77"/>
      <c r="N50" s="5"/>
      <c r="O50" s="96"/>
      <c r="P50" s="96"/>
      <c r="Q50" s="96"/>
      <c r="R50" s="96"/>
      <c r="S50" s="96"/>
      <c r="T50" s="96"/>
      <c r="U50" s="54"/>
      <c r="V50" s="77"/>
    </row>
    <row r="51" spans="1:23" s="78" customFormat="1" ht="13.5" customHeight="1" x14ac:dyDescent="0.25">
      <c r="A51" s="1">
        <v>10</v>
      </c>
      <c r="B51" s="14"/>
      <c r="C51" s="77"/>
      <c r="D51" s="14"/>
      <c r="E51" s="265"/>
      <c r="F51" s="265"/>
      <c r="G51" s="253"/>
      <c r="H51" s="344"/>
      <c r="I51" s="344"/>
      <c r="J51" s="321"/>
      <c r="K51" s="77"/>
      <c r="L51" s="79"/>
      <c r="M51" s="77"/>
      <c r="N51" s="5"/>
      <c r="O51" s="262" t="s">
        <v>379</v>
      </c>
      <c r="P51" s="356" t="s">
        <v>573</v>
      </c>
      <c r="Q51" s="91"/>
      <c r="R51" s="91"/>
      <c r="S51" s="357"/>
      <c r="T51" s="357"/>
      <c r="U51" s="333"/>
      <c r="V51" s="77"/>
    </row>
    <row r="52" spans="1:23" ht="13.5" customHeight="1" x14ac:dyDescent="0.25">
      <c r="A52" s="1">
        <v>9</v>
      </c>
      <c r="B52" s="14"/>
      <c r="C52" s="10"/>
      <c r="D52" s="12"/>
      <c r="E52" s="265"/>
      <c r="F52" s="265"/>
      <c r="G52" s="253"/>
      <c r="H52" s="344"/>
      <c r="I52" s="344"/>
      <c r="J52" s="321"/>
      <c r="K52" s="77"/>
      <c r="L52" s="24"/>
      <c r="M52" s="77"/>
      <c r="N52" s="5"/>
      <c r="O52" s="12"/>
      <c r="P52" s="359" t="s">
        <v>574</v>
      </c>
      <c r="Q52" s="77"/>
      <c r="R52" s="360" t="s">
        <v>323</v>
      </c>
      <c r="S52" s="77"/>
      <c r="T52" s="360" t="s">
        <v>324</v>
      </c>
      <c r="U52" s="77"/>
      <c r="V52" s="77"/>
    </row>
    <row r="53" spans="1:23" ht="13.5" customHeight="1" x14ac:dyDescent="0.25">
      <c r="A53" s="1">
        <v>8</v>
      </c>
      <c r="B53" s="14"/>
      <c r="C53" s="253"/>
      <c r="D53" s="253"/>
      <c r="E53" s="355"/>
      <c r="F53" s="482"/>
      <c r="G53" s="253"/>
      <c r="H53" s="344"/>
      <c r="I53" s="344"/>
      <c r="J53" s="321"/>
      <c r="K53" s="77"/>
      <c r="L53" s="24"/>
      <c r="M53" s="77"/>
      <c r="N53" s="5"/>
      <c r="O53" s="12"/>
      <c r="P53" s="96"/>
      <c r="Q53" s="96"/>
      <c r="R53" s="362">
        <v>0</v>
      </c>
      <c r="S53" s="363" t="s">
        <v>326</v>
      </c>
      <c r="T53" s="362">
        <v>0</v>
      </c>
      <c r="U53" s="501" t="s">
        <v>361</v>
      </c>
      <c r="V53" s="77"/>
    </row>
    <row r="54" spans="1:23" ht="13.5" customHeight="1" x14ac:dyDescent="0.25">
      <c r="A54" s="1">
        <v>7</v>
      </c>
      <c r="B54" s="14"/>
      <c r="C54" s="253"/>
      <c r="D54" s="253"/>
      <c r="E54" s="253"/>
      <c r="F54" s="253"/>
      <c r="G54" s="253"/>
      <c r="H54" s="344"/>
      <c r="I54" s="344"/>
      <c r="J54" s="321"/>
      <c r="K54" s="77"/>
      <c r="L54" s="24"/>
      <c r="M54" s="77"/>
      <c r="N54" s="5"/>
      <c r="O54" s="253"/>
      <c r="P54" s="253"/>
      <c r="Q54" s="253"/>
      <c r="R54" s="253"/>
      <c r="S54" s="344"/>
      <c r="T54" s="344"/>
      <c r="U54" s="321"/>
      <c r="V54" s="77"/>
    </row>
    <row r="55" spans="1:23" ht="13.5" customHeight="1" x14ac:dyDescent="0.25">
      <c r="A55" s="1">
        <v>6</v>
      </c>
      <c r="B55" s="14"/>
      <c r="C55" s="253"/>
      <c r="D55" s="253"/>
      <c r="E55" s="253"/>
      <c r="F55" s="253"/>
      <c r="G55" s="253"/>
      <c r="H55" s="344"/>
      <c r="I55" s="344"/>
      <c r="J55" s="321"/>
      <c r="K55" s="77"/>
      <c r="L55" s="24"/>
      <c r="M55" s="77"/>
      <c r="N55" s="5"/>
      <c r="O55" s="262" t="s">
        <v>419</v>
      </c>
      <c r="P55" s="356" t="s">
        <v>575</v>
      </c>
      <c r="Q55" s="91"/>
      <c r="R55" s="91"/>
      <c r="S55" s="357"/>
      <c r="T55" s="357"/>
      <c r="U55" s="333"/>
      <c r="V55" s="77"/>
    </row>
    <row r="56" spans="1:23" ht="13.5" customHeight="1" x14ac:dyDescent="0.25">
      <c r="A56" s="1">
        <v>5</v>
      </c>
      <c r="B56" s="14"/>
      <c r="C56" s="253"/>
      <c r="D56" s="253"/>
      <c r="E56" s="253"/>
      <c r="F56" s="253"/>
      <c r="G56" s="253"/>
      <c r="H56" s="344"/>
      <c r="I56" s="344"/>
      <c r="J56" s="321"/>
      <c r="K56" s="77"/>
      <c r="L56" s="24"/>
      <c r="M56" s="77"/>
      <c r="N56" s="5"/>
      <c r="O56" s="12"/>
      <c r="P56" s="359" t="s">
        <v>576</v>
      </c>
      <c r="Q56" s="77"/>
      <c r="R56" s="360" t="s">
        <v>323</v>
      </c>
      <c r="S56" s="77"/>
      <c r="T56" s="360" t="s">
        <v>324</v>
      </c>
      <c r="U56" s="77"/>
      <c r="V56" s="77"/>
    </row>
    <row r="57" spans="1:23" ht="13.5" customHeight="1" x14ac:dyDescent="0.25">
      <c r="A57" s="1">
        <v>4</v>
      </c>
      <c r="B57" s="14"/>
      <c r="C57" s="253"/>
      <c r="D57" s="253"/>
      <c r="E57" s="253"/>
      <c r="F57" s="253"/>
      <c r="G57" s="253"/>
      <c r="H57" s="344"/>
      <c r="I57" s="344"/>
      <c r="J57" s="321"/>
      <c r="K57" s="77"/>
      <c r="L57" s="24"/>
      <c r="M57" s="77"/>
      <c r="N57" s="5"/>
      <c r="O57" s="12"/>
      <c r="P57" s="96"/>
      <c r="Q57" s="96"/>
      <c r="R57" s="362">
        <v>0</v>
      </c>
      <c r="S57" s="363" t="s">
        <v>326</v>
      </c>
      <c r="T57" s="362">
        <v>0</v>
      </c>
      <c r="U57" s="501" t="s">
        <v>361</v>
      </c>
      <c r="V57" s="77"/>
    </row>
    <row r="58" spans="1:23" ht="13.5" customHeight="1" x14ac:dyDescent="0.25">
      <c r="A58" s="1">
        <v>3</v>
      </c>
      <c r="B58" s="10"/>
      <c r="C58" s="10"/>
      <c r="D58" s="10"/>
      <c r="E58" s="10"/>
      <c r="F58" s="10"/>
      <c r="G58" s="10"/>
      <c r="H58" s="290"/>
      <c r="I58" s="290"/>
      <c r="J58" s="290"/>
      <c r="K58" s="10"/>
      <c r="M58" s="77"/>
      <c r="N58" s="5"/>
      <c r="O58" s="253"/>
      <c r="P58" s="253"/>
      <c r="Q58" s="253"/>
      <c r="R58" s="253"/>
      <c r="S58" s="344"/>
      <c r="T58" s="344"/>
      <c r="U58" s="321"/>
      <c r="V58" s="77"/>
      <c r="W58" s="293"/>
    </row>
    <row r="59" spans="1:23" ht="13.5" customHeight="1" x14ac:dyDescent="0.25">
      <c r="A59" s="1">
        <v>2</v>
      </c>
      <c r="B59" s="10"/>
      <c r="C59" s="10"/>
      <c r="D59" s="10"/>
      <c r="E59" s="10"/>
      <c r="F59" s="10"/>
      <c r="G59" s="10"/>
      <c r="H59" s="290"/>
      <c r="I59" s="290"/>
      <c r="J59" s="290"/>
      <c r="K59" s="10"/>
      <c r="M59" s="77"/>
      <c r="N59" s="5"/>
      <c r="O59" s="253"/>
      <c r="P59" s="253"/>
      <c r="Q59" s="253"/>
      <c r="R59" s="253"/>
      <c r="S59" s="344"/>
      <c r="T59" s="344"/>
      <c r="U59" s="321"/>
      <c r="V59" s="77"/>
      <c r="W59" s="293"/>
    </row>
    <row r="60" spans="1:23" ht="13.5" customHeight="1" x14ac:dyDescent="0.25">
      <c r="A60" s="1">
        <v>1</v>
      </c>
      <c r="B60" s="10"/>
      <c r="C60" s="10"/>
      <c r="D60" s="10"/>
      <c r="E60" s="10"/>
      <c r="F60" s="10"/>
      <c r="G60" s="10"/>
      <c r="H60" s="290"/>
      <c r="I60" s="290"/>
      <c r="J60" s="290"/>
      <c r="K60" s="10"/>
      <c r="M60" s="187"/>
      <c r="N60" s="187"/>
      <c r="O60" s="187"/>
      <c r="P60" s="187"/>
      <c r="Q60" s="12"/>
      <c r="R60" s="12"/>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22</v>
      </c>
      <c r="L62" s="4">
        <v>23</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20:23" ht="14.1" customHeight="1" x14ac:dyDescent="0.25">
      <c r="T65" s="293"/>
      <c r="U65" s="293"/>
      <c r="V65" s="293"/>
      <c r="W65" s="293"/>
    </row>
    <row r="66" spans="20:23" ht="14.1" customHeight="1" x14ac:dyDescent="0.25">
      <c r="W66" s="293"/>
    </row>
  </sheetData>
  <mergeCells count="9">
    <mergeCell ref="P31:U32"/>
    <mergeCell ref="E40:I41"/>
    <mergeCell ref="J40:J41"/>
    <mergeCell ref="J2:J3"/>
    <mergeCell ref="U2:U3"/>
    <mergeCell ref="C6:I6"/>
    <mergeCell ref="P6:T7"/>
    <mergeCell ref="U14:U15"/>
    <mergeCell ref="C27:I2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I33" sqref="I33"/>
    </sheetView>
  </sheetViews>
  <sheetFormatPr defaultColWidth="13.28515625" defaultRowHeight="15" x14ac:dyDescent="0.25"/>
  <cols>
    <col min="1" max="1" width="13.28515625" style="4"/>
    <col min="2" max="2" width="44.28515625" style="295" customWidth="1"/>
    <col min="3" max="7" width="13.28515625" style="4"/>
    <col min="8" max="8" width="6.85546875" style="24" hidden="1" customWidth="1"/>
    <col min="9" max="16384" width="13.28515625" style="4"/>
  </cols>
  <sheetData>
    <row r="1" spans="1:16" s="504" customFormat="1" ht="35.25" customHeight="1" x14ac:dyDescent="0.2">
      <c r="B1" s="956" t="s">
        <v>577</v>
      </c>
      <c r="C1" s="958" t="s">
        <v>578</v>
      </c>
      <c r="D1" s="638" t="s">
        <v>579</v>
      </c>
      <c r="E1" s="960"/>
      <c r="F1" s="960"/>
      <c r="G1" s="960"/>
      <c r="H1" s="960"/>
      <c r="I1" s="949"/>
      <c r="J1" s="961" t="s">
        <v>580</v>
      </c>
      <c r="K1" s="637" t="s">
        <v>581</v>
      </c>
      <c r="L1" s="964"/>
      <c r="M1" s="967" t="s">
        <v>582</v>
      </c>
      <c r="N1" s="944" t="s">
        <v>583</v>
      </c>
      <c r="O1" s="945"/>
      <c r="P1" s="946" t="s">
        <v>584</v>
      </c>
    </row>
    <row r="2" spans="1:16" s="504" customFormat="1" ht="30" customHeight="1" x14ac:dyDescent="0.2">
      <c r="B2" s="957"/>
      <c r="C2" s="959"/>
      <c r="D2" s="505" t="s">
        <v>585</v>
      </c>
      <c r="E2" s="948" t="s">
        <v>586</v>
      </c>
      <c r="F2" s="949"/>
      <c r="G2" s="506" t="s">
        <v>587</v>
      </c>
      <c r="H2" s="161"/>
      <c r="I2" s="506" t="s">
        <v>588</v>
      </c>
      <c r="J2" s="962"/>
      <c r="K2" s="965"/>
      <c r="L2" s="966"/>
      <c r="M2" s="968"/>
      <c r="N2" s="950" t="s">
        <v>589</v>
      </c>
      <c r="O2" s="952" t="s">
        <v>590</v>
      </c>
      <c r="P2" s="947"/>
    </row>
    <row r="3" spans="1:16" s="504" customFormat="1" ht="48.75" customHeight="1" x14ac:dyDescent="0.2">
      <c r="B3" s="507"/>
      <c r="C3" s="954" t="s">
        <v>591</v>
      </c>
      <c r="D3" s="508" t="s">
        <v>592</v>
      </c>
      <c r="E3" s="509" t="s">
        <v>592</v>
      </c>
      <c r="F3" s="510" t="s">
        <v>593</v>
      </c>
      <c r="G3" s="509" t="s">
        <v>594</v>
      </c>
      <c r="H3" s="511"/>
      <c r="I3" s="509" t="s">
        <v>595</v>
      </c>
      <c r="J3" s="962"/>
      <c r="K3" s="512" t="s">
        <v>596</v>
      </c>
      <c r="L3" s="512" t="s">
        <v>597</v>
      </c>
      <c r="M3" s="968"/>
      <c r="N3" s="951"/>
      <c r="O3" s="953"/>
      <c r="P3" s="954" t="s">
        <v>598</v>
      </c>
    </row>
    <row r="4" spans="1:16" ht="15" customHeight="1" x14ac:dyDescent="0.2">
      <c r="A4" s="504"/>
      <c r="B4" s="513"/>
      <c r="C4" s="955"/>
      <c r="D4" s="511"/>
      <c r="E4" s="514"/>
      <c r="F4" s="514"/>
      <c r="G4" s="515"/>
      <c r="H4" s="516"/>
      <c r="I4" s="517"/>
      <c r="J4" s="963"/>
      <c r="K4" s="514"/>
      <c r="L4" s="514"/>
      <c r="M4" s="969"/>
      <c r="N4" s="514"/>
      <c r="O4" s="514"/>
      <c r="P4" s="955"/>
    </row>
    <row r="5" spans="1:16" s="24" customFormat="1" ht="37.5" customHeight="1" x14ac:dyDescent="0.2">
      <c r="A5" s="504"/>
      <c r="B5" s="518"/>
      <c r="C5" s="519"/>
      <c r="D5" s="511"/>
      <c r="E5" s="511"/>
      <c r="F5" s="511"/>
      <c r="G5" s="516"/>
      <c r="H5" s="516"/>
      <c r="I5" s="520"/>
      <c r="J5" s="520"/>
      <c r="K5" s="511"/>
      <c r="L5" s="511"/>
      <c r="M5" s="520"/>
      <c r="N5" s="521"/>
      <c r="O5" s="521"/>
      <c r="P5" s="519"/>
    </row>
    <row r="6" spans="1:16" s="527" customFormat="1" ht="24.95" customHeight="1" x14ac:dyDescent="0.3">
      <c r="A6" s="504"/>
      <c r="B6" s="522" t="s">
        <v>599</v>
      </c>
      <c r="C6" s="523"/>
      <c r="D6" s="523"/>
      <c r="E6" s="523"/>
      <c r="F6" s="523"/>
      <c r="G6" s="523"/>
      <c r="H6" s="524"/>
      <c r="I6" s="523"/>
      <c r="J6" s="525"/>
      <c r="K6" s="526"/>
      <c r="L6" s="526"/>
      <c r="M6" s="523"/>
      <c r="N6" s="523"/>
      <c r="O6" s="525"/>
      <c r="P6" s="523"/>
    </row>
    <row r="7" spans="1:16" s="527" customFormat="1" ht="32.25" customHeight="1" x14ac:dyDescent="0.3">
      <c r="A7" s="504"/>
      <c r="B7" s="522" t="s">
        <v>600</v>
      </c>
      <c r="C7" s="528">
        <f>SUM(C8:C16)</f>
        <v>0</v>
      </c>
      <c r="D7" s="528">
        <f t="shared" ref="D7:P7" si="0">SUM(D8:D16)</f>
        <v>0</v>
      </c>
      <c r="E7" s="528">
        <f t="shared" si="0"/>
        <v>0</v>
      </c>
      <c r="F7" s="528">
        <f t="shared" si="0"/>
        <v>0</v>
      </c>
      <c r="G7" s="528">
        <f t="shared" si="0"/>
        <v>0</v>
      </c>
      <c r="H7" s="529"/>
      <c r="I7" s="528">
        <f t="shared" si="0"/>
        <v>0</v>
      </c>
      <c r="J7" s="528">
        <f t="shared" si="0"/>
        <v>0</v>
      </c>
      <c r="K7" s="528">
        <f t="shared" si="0"/>
        <v>0</v>
      </c>
      <c r="L7" s="528">
        <f t="shared" si="0"/>
        <v>0</v>
      </c>
      <c r="M7" s="528">
        <f t="shared" si="0"/>
        <v>0</v>
      </c>
      <c r="N7" s="528">
        <f t="shared" si="0"/>
        <v>0</v>
      </c>
      <c r="O7" s="528">
        <f t="shared" si="0"/>
        <v>0</v>
      </c>
      <c r="P7" s="528">
        <f t="shared" si="0"/>
        <v>0</v>
      </c>
    </row>
    <row r="8" spans="1:16" s="527" customFormat="1" ht="20.100000000000001" customHeight="1" x14ac:dyDescent="0.25">
      <c r="A8" s="504"/>
      <c r="B8" s="179" t="s">
        <v>601</v>
      </c>
      <c r="C8" s="530"/>
      <c r="D8" s="531"/>
      <c r="E8" s="531"/>
      <c r="F8" s="531"/>
      <c r="G8" s="530"/>
      <c r="H8" s="532"/>
      <c r="I8" s="530"/>
      <c r="J8" s="533"/>
      <c r="K8" s="531"/>
      <c r="L8" s="531"/>
      <c r="M8" s="531"/>
      <c r="N8" s="531"/>
      <c r="O8" s="533"/>
      <c r="P8" s="530"/>
    </row>
    <row r="9" spans="1:16" s="527" customFormat="1" ht="20.100000000000001" customHeight="1" x14ac:dyDescent="0.25">
      <c r="A9" s="504"/>
      <c r="B9" s="534" t="s">
        <v>602</v>
      </c>
      <c r="C9" s="535"/>
      <c r="D9" s="536"/>
      <c r="E9" s="536"/>
      <c r="F9" s="536"/>
      <c r="G9" s="535"/>
      <c r="H9" s="532"/>
      <c r="I9" s="535"/>
      <c r="J9" s="537"/>
      <c r="K9" s="536"/>
      <c r="L9" s="536"/>
      <c r="M9" s="536"/>
      <c r="N9" s="536"/>
      <c r="O9" s="537"/>
      <c r="P9" s="535"/>
    </row>
    <row r="10" spans="1:16" s="527" customFormat="1" ht="20.100000000000001" customHeight="1" x14ac:dyDescent="0.25">
      <c r="A10" s="504"/>
      <c r="B10" s="534" t="s">
        <v>603</v>
      </c>
      <c r="C10" s="535"/>
      <c r="D10" s="536"/>
      <c r="E10" s="536"/>
      <c r="F10" s="536"/>
      <c r="G10" s="535"/>
      <c r="H10" s="532"/>
      <c r="I10" s="535"/>
      <c r="J10" s="537"/>
      <c r="K10" s="536"/>
      <c r="L10" s="536"/>
      <c r="M10" s="536"/>
      <c r="N10" s="536"/>
      <c r="O10" s="537"/>
      <c r="P10" s="535"/>
    </row>
    <row r="11" spans="1:16" s="527" customFormat="1" ht="20.100000000000001" customHeight="1" x14ac:dyDescent="0.25">
      <c r="A11" s="504"/>
      <c r="B11" s="538" t="s">
        <v>604</v>
      </c>
      <c r="C11" s="535"/>
      <c r="D11" s="536"/>
      <c r="E11" s="536"/>
      <c r="F11" s="536"/>
      <c r="G11" s="535"/>
      <c r="H11" s="532"/>
      <c r="I11" s="535"/>
      <c r="J11" s="537"/>
      <c r="K11" s="536"/>
      <c r="L11" s="536"/>
      <c r="M11" s="536"/>
      <c r="N11" s="536"/>
      <c r="O11" s="537"/>
      <c r="P11" s="535"/>
    </row>
    <row r="12" spans="1:16" s="527" customFormat="1" ht="20.100000000000001" customHeight="1" x14ac:dyDescent="0.25">
      <c r="A12" s="504"/>
      <c r="B12" s="179" t="s">
        <v>605</v>
      </c>
      <c r="C12" s="535"/>
      <c r="D12" s="536"/>
      <c r="E12" s="536"/>
      <c r="F12" s="536"/>
      <c r="G12" s="535"/>
      <c r="H12" s="532"/>
      <c r="I12" s="535"/>
      <c r="J12" s="537"/>
      <c r="K12" s="536"/>
      <c r="L12" s="536"/>
      <c r="M12" s="536"/>
      <c r="N12" s="536"/>
      <c r="O12" s="537"/>
      <c r="P12" s="535"/>
    </row>
    <row r="13" spans="1:16" s="527" customFormat="1" ht="20.100000000000001" customHeight="1" x14ac:dyDescent="0.25">
      <c r="A13" s="504"/>
      <c r="B13" s="534" t="s">
        <v>606</v>
      </c>
      <c r="C13" s="535"/>
      <c r="D13" s="536"/>
      <c r="E13" s="536"/>
      <c r="F13" s="536"/>
      <c r="G13" s="535"/>
      <c r="H13" s="532"/>
      <c r="I13" s="535"/>
      <c r="J13" s="537"/>
      <c r="K13" s="536"/>
      <c r="L13" s="536"/>
      <c r="M13" s="536"/>
      <c r="N13" s="536"/>
      <c r="O13" s="537"/>
      <c r="P13" s="535"/>
    </row>
    <row r="14" spans="1:16" s="527" customFormat="1" ht="20.100000000000001" customHeight="1" x14ac:dyDescent="0.25">
      <c r="A14" s="504"/>
      <c r="B14" s="534" t="s">
        <v>607</v>
      </c>
      <c r="C14" s="535"/>
      <c r="D14" s="536"/>
      <c r="E14" s="536"/>
      <c r="F14" s="536"/>
      <c r="G14" s="535"/>
      <c r="H14" s="532"/>
      <c r="I14" s="535"/>
      <c r="J14" s="537"/>
      <c r="K14" s="536"/>
      <c r="L14" s="536"/>
      <c r="M14" s="536"/>
      <c r="N14" s="536"/>
      <c r="O14" s="537"/>
      <c r="P14" s="535"/>
    </row>
    <row r="15" spans="1:16" s="527" customFormat="1" ht="20.100000000000001" customHeight="1" x14ac:dyDescent="0.25">
      <c r="A15" s="504"/>
      <c r="B15" s="538" t="s">
        <v>608</v>
      </c>
      <c r="C15" s="539"/>
      <c r="D15" s="540"/>
      <c r="E15" s="540"/>
      <c r="F15" s="540"/>
      <c r="G15" s="539"/>
      <c r="H15" s="532"/>
      <c r="I15" s="539"/>
      <c r="J15" s="541"/>
      <c r="K15" s="540"/>
      <c r="L15" s="540"/>
      <c r="M15" s="540"/>
      <c r="N15" s="540"/>
      <c r="O15" s="541"/>
      <c r="P15" s="535"/>
    </row>
    <row r="16" spans="1:16" s="527" customFormat="1" ht="20.100000000000001" customHeight="1" x14ac:dyDescent="0.25">
      <c r="A16" s="504"/>
      <c r="B16" s="179" t="s">
        <v>609</v>
      </c>
      <c r="C16" s="542"/>
      <c r="D16" s="543"/>
      <c r="E16" s="543"/>
      <c r="F16" s="543"/>
      <c r="G16" s="542"/>
      <c r="H16" s="532"/>
      <c r="I16" s="542"/>
      <c r="J16" s="544"/>
      <c r="K16" s="543"/>
      <c r="L16" s="543"/>
      <c r="M16" s="543"/>
      <c r="N16" s="543"/>
      <c r="O16" s="544"/>
      <c r="P16" s="542"/>
    </row>
    <row r="17" spans="1:16" s="527" customFormat="1" ht="33" customHeight="1" x14ac:dyDescent="0.3">
      <c r="A17" s="504"/>
      <c r="B17" s="522" t="s">
        <v>610</v>
      </c>
      <c r="C17" s="528">
        <f>C18+C19+C24+C36</f>
        <v>0</v>
      </c>
      <c r="D17" s="528">
        <f>D18+D19+D24+D36</f>
        <v>0</v>
      </c>
      <c r="E17" s="528">
        <f>E18+E19+E24+E36</f>
        <v>0</v>
      </c>
      <c r="F17" s="528">
        <f>F18+F19+F24+F36</f>
        <v>0</v>
      </c>
      <c r="G17" s="528">
        <f>G18+G19+G24+G36</f>
        <v>0</v>
      </c>
      <c r="H17" s="529"/>
      <c r="I17" s="528">
        <f t="shared" ref="I17:P17" si="1">I18+I19+I24+I36</f>
        <v>0</v>
      </c>
      <c r="J17" s="528">
        <f t="shared" si="1"/>
        <v>0</v>
      </c>
      <c r="K17" s="528">
        <f t="shared" si="1"/>
        <v>0</v>
      </c>
      <c r="L17" s="528">
        <f t="shared" si="1"/>
        <v>0</v>
      </c>
      <c r="M17" s="528">
        <f t="shared" si="1"/>
        <v>0</v>
      </c>
      <c r="N17" s="528">
        <f t="shared" si="1"/>
        <v>0</v>
      </c>
      <c r="O17" s="528">
        <f t="shared" si="1"/>
        <v>0</v>
      </c>
      <c r="P17" s="528">
        <f t="shared" si="1"/>
        <v>0</v>
      </c>
    </row>
    <row r="18" spans="1:16" s="527" customFormat="1" ht="23.1" customHeight="1" x14ac:dyDescent="0.25">
      <c r="A18" s="504"/>
      <c r="B18" s="194" t="s">
        <v>611</v>
      </c>
      <c r="C18" s="174"/>
      <c r="D18" s="174"/>
      <c r="E18" s="174"/>
      <c r="F18" s="174"/>
      <c r="G18" s="174"/>
      <c r="H18" s="176"/>
      <c r="I18" s="174"/>
      <c r="J18" s="545"/>
      <c r="K18" s="174"/>
      <c r="L18" s="174"/>
      <c r="M18" s="174"/>
      <c r="N18" s="174"/>
      <c r="O18" s="545"/>
      <c r="P18" s="174"/>
    </row>
    <row r="19" spans="1:16" s="527" customFormat="1" ht="23.1" customHeight="1" x14ac:dyDescent="0.25">
      <c r="A19" s="504"/>
      <c r="B19" s="194" t="s">
        <v>612</v>
      </c>
      <c r="C19" s="528">
        <f>SUM(C20:C23)</f>
        <v>0</v>
      </c>
      <c r="D19" s="528">
        <f t="shared" ref="D19:P19" si="2">SUM(D20:D23)</f>
        <v>0</v>
      </c>
      <c r="E19" s="528">
        <f t="shared" si="2"/>
        <v>0</v>
      </c>
      <c r="F19" s="528">
        <f t="shared" si="2"/>
        <v>0</v>
      </c>
      <c r="G19" s="528">
        <f t="shared" si="2"/>
        <v>0</v>
      </c>
      <c r="H19" s="529"/>
      <c r="I19" s="528">
        <f t="shared" si="2"/>
        <v>0</v>
      </c>
      <c r="J19" s="528">
        <f t="shared" si="2"/>
        <v>0</v>
      </c>
      <c r="K19" s="528">
        <f t="shared" si="2"/>
        <v>0</v>
      </c>
      <c r="L19" s="528">
        <f t="shared" si="2"/>
        <v>0</v>
      </c>
      <c r="M19" s="528">
        <f t="shared" si="2"/>
        <v>0</v>
      </c>
      <c r="N19" s="528">
        <f t="shared" si="2"/>
        <v>0</v>
      </c>
      <c r="O19" s="528">
        <f t="shared" si="2"/>
        <v>0</v>
      </c>
      <c r="P19" s="528">
        <f t="shared" si="2"/>
        <v>0</v>
      </c>
    </row>
    <row r="20" spans="1:16" s="527" customFormat="1" ht="20.100000000000001" customHeight="1" x14ac:dyDescent="0.25">
      <c r="A20" s="504"/>
      <c r="B20" s="179" t="s">
        <v>613</v>
      </c>
      <c r="C20" s="546"/>
      <c r="D20" s="547"/>
      <c r="E20" s="547"/>
      <c r="F20" s="547"/>
      <c r="G20" s="546"/>
      <c r="H20" s="548"/>
      <c r="I20" s="546"/>
      <c r="J20" s="533"/>
      <c r="K20" s="547"/>
      <c r="L20" s="547"/>
      <c r="M20" s="547"/>
      <c r="N20" s="547"/>
      <c r="O20" s="533"/>
      <c r="P20" s="530"/>
    </row>
    <row r="21" spans="1:16" s="527" customFormat="1" ht="20.100000000000001" customHeight="1" x14ac:dyDescent="0.25">
      <c r="A21" s="504"/>
      <c r="B21" s="534" t="s">
        <v>614</v>
      </c>
      <c r="C21" s="549"/>
      <c r="D21" s="550"/>
      <c r="E21" s="550"/>
      <c r="F21" s="550"/>
      <c r="G21" s="549"/>
      <c r="H21" s="548"/>
      <c r="I21" s="549"/>
      <c r="J21" s="537"/>
      <c r="K21" s="550"/>
      <c r="L21" s="550"/>
      <c r="M21" s="550"/>
      <c r="N21" s="550"/>
      <c r="O21" s="537"/>
      <c r="P21" s="535"/>
    </row>
    <row r="22" spans="1:16" s="527" customFormat="1" ht="20.100000000000001" customHeight="1" x14ac:dyDescent="0.25">
      <c r="A22" s="504"/>
      <c r="B22" s="534" t="s">
        <v>615</v>
      </c>
      <c r="C22" s="549"/>
      <c r="D22" s="550"/>
      <c r="E22" s="550"/>
      <c r="F22" s="550"/>
      <c r="G22" s="549"/>
      <c r="H22" s="548"/>
      <c r="I22" s="549"/>
      <c r="J22" s="537"/>
      <c r="K22" s="550"/>
      <c r="L22" s="550"/>
      <c r="M22" s="550"/>
      <c r="N22" s="550"/>
      <c r="O22" s="537"/>
      <c r="P22" s="535"/>
    </row>
    <row r="23" spans="1:16" s="527" customFormat="1" ht="20.100000000000001" customHeight="1" x14ac:dyDescent="0.25">
      <c r="A23" s="504"/>
      <c r="B23" s="538" t="s">
        <v>616</v>
      </c>
      <c r="C23" s="551"/>
      <c r="D23" s="552"/>
      <c r="E23" s="552"/>
      <c r="F23" s="552"/>
      <c r="G23" s="551"/>
      <c r="H23" s="548"/>
      <c r="I23" s="551"/>
      <c r="J23" s="544"/>
      <c r="K23" s="552"/>
      <c r="L23" s="552"/>
      <c r="M23" s="552"/>
      <c r="N23" s="552"/>
      <c r="O23" s="544"/>
      <c r="P23" s="542"/>
    </row>
    <row r="24" spans="1:16" s="527" customFormat="1" ht="41.25" customHeight="1" x14ac:dyDescent="0.25">
      <c r="A24" s="504"/>
      <c r="B24" s="217" t="s">
        <v>617</v>
      </c>
      <c r="C24" s="528">
        <f>SUM(C25:C34)</f>
        <v>0</v>
      </c>
      <c r="D24" s="528">
        <f t="shared" ref="D24:P24" si="3">SUM(D25:D34)</f>
        <v>0</v>
      </c>
      <c r="E24" s="528">
        <f t="shared" si="3"/>
        <v>0</v>
      </c>
      <c r="F24" s="528">
        <f t="shared" si="3"/>
        <v>0</v>
      </c>
      <c r="G24" s="528">
        <f t="shared" si="3"/>
        <v>0</v>
      </c>
      <c r="H24" s="528">
        <f t="shared" si="3"/>
        <v>0</v>
      </c>
      <c r="I24" s="528">
        <f t="shared" si="3"/>
        <v>0</v>
      </c>
      <c r="J24" s="528">
        <f t="shared" si="3"/>
        <v>0</v>
      </c>
      <c r="K24" s="528">
        <f t="shared" si="3"/>
        <v>0</v>
      </c>
      <c r="L24" s="528">
        <f t="shared" si="3"/>
        <v>0</v>
      </c>
      <c r="M24" s="528">
        <f t="shared" si="3"/>
        <v>0</v>
      </c>
      <c r="N24" s="528">
        <f t="shared" si="3"/>
        <v>0</v>
      </c>
      <c r="O24" s="528">
        <f t="shared" si="3"/>
        <v>0</v>
      </c>
      <c r="P24" s="528">
        <f t="shared" si="3"/>
        <v>0</v>
      </c>
    </row>
    <row r="25" spans="1:16" s="527" customFormat="1" ht="20.100000000000001" customHeight="1" x14ac:dyDescent="0.25">
      <c r="A25" s="504"/>
      <c r="B25" s="179" t="s">
        <v>618</v>
      </c>
      <c r="C25" s="546"/>
      <c r="D25" s="553"/>
      <c r="E25" s="547"/>
      <c r="F25" s="547"/>
      <c r="G25" s="546"/>
      <c r="H25" s="548"/>
      <c r="I25" s="546"/>
      <c r="J25" s="533"/>
      <c r="K25" s="547"/>
      <c r="L25" s="547"/>
      <c r="M25" s="547"/>
      <c r="N25" s="547"/>
      <c r="O25" s="533"/>
      <c r="P25" s="530"/>
    </row>
    <row r="26" spans="1:16" s="527" customFormat="1" ht="20.100000000000001" customHeight="1" x14ac:dyDescent="0.25">
      <c r="A26" s="504"/>
      <c r="B26" s="534" t="s">
        <v>619</v>
      </c>
      <c r="C26" s="549"/>
      <c r="D26" s="550"/>
      <c r="E26" s="550"/>
      <c r="F26" s="550"/>
      <c r="G26" s="549"/>
      <c r="H26" s="548"/>
      <c r="I26" s="549"/>
      <c r="J26" s="537"/>
      <c r="K26" s="550"/>
      <c r="L26" s="550"/>
      <c r="M26" s="550"/>
      <c r="N26" s="550"/>
      <c r="O26" s="537"/>
      <c r="P26" s="535"/>
    </row>
    <row r="27" spans="1:16" s="527" customFormat="1" ht="20.100000000000001" customHeight="1" x14ac:dyDescent="0.25">
      <c r="A27" s="504"/>
      <c r="B27" s="554" t="s">
        <v>620</v>
      </c>
      <c r="C27" s="549"/>
      <c r="D27" s="550"/>
      <c r="E27" s="550"/>
      <c r="F27" s="550"/>
      <c r="G27" s="549"/>
      <c r="H27" s="548"/>
      <c r="I27" s="549"/>
      <c r="J27" s="537"/>
      <c r="K27" s="550"/>
      <c r="L27" s="550"/>
      <c r="M27" s="550"/>
      <c r="N27" s="550"/>
      <c r="O27" s="537"/>
      <c r="P27" s="535"/>
    </row>
    <row r="28" spans="1:16" s="527" customFormat="1" ht="20.100000000000001" customHeight="1" x14ac:dyDescent="0.25">
      <c r="A28" s="504"/>
      <c r="B28" s="555" t="s">
        <v>621</v>
      </c>
      <c r="C28" s="549"/>
      <c r="D28" s="550"/>
      <c r="E28" s="550"/>
      <c r="F28" s="550"/>
      <c r="G28" s="549"/>
      <c r="H28" s="548"/>
      <c r="I28" s="549"/>
      <c r="J28" s="537"/>
      <c r="K28" s="550"/>
      <c r="L28" s="550"/>
      <c r="M28" s="550"/>
      <c r="N28" s="550"/>
      <c r="O28" s="537"/>
      <c r="P28" s="535"/>
    </row>
    <row r="29" spans="1:16" s="527" customFormat="1" ht="20.100000000000001" customHeight="1" x14ac:dyDescent="0.25">
      <c r="A29" s="504"/>
      <c r="B29" s="554" t="s">
        <v>622</v>
      </c>
      <c r="C29" s="549"/>
      <c r="D29" s="550"/>
      <c r="E29" s="550"/>
      <c r="F29" s="550"/>
      <c r="G29" s="549"/>
      <c r="H29" s="548"/>
      <c r="I29" s="549"/>
      <c r="J29" s="537"/>
      <c r="K29" s="550"/>
      <c r="L29" s="550"/>
      <c r="M29" s="550"/>
      <c r="N29" s="550"/>
      <c r="O29" s="537"/>
      <c r="P29" s="535"/>
    </row>
    <row r="30" spans="1:16" s="527" customFormat="1" ht="20.100000000000001" customHeight="1" x14ac:dyDescent="0.25">
      <c r="A30" s="504"/>
      <c r="B30" s="554" t="s">
        <v>623</v>
      </c>
      <c r="C30" s="549"/>
      <c r="D30" s="550"/>
      <c r="E30" s="550"/>
      <c r="F30" s="550"/>
      <c r="G30" s="549"/>
      <c r="H30" s="548"/>
      <c r="I30" s="549"/>
      <c r="J30" s="537"/>
      <c r="K30" s="550"/>
      <c r="L30" s="550"/>
      <c r="M30" s="550"/>
      <c r="N30" s="550"/>
      <c r="O30" s="537"/>
      <c r="P30" s="535"/>
    </row>
    <row r="31" spans="1:16" s="527" customFormat="1" ht="20.100000000000001" customHeight="1" x14ac:dyDescent="0.25">
      <c r="A31" s="504"/>
      <c r="B31" s="534" t="s">
        <v>624</v>
      </c>
      <c r="C31" s="549"/>
      <c r="D31" s="550"/>
      <c r="E31" s="550"/>
      <c r="F31" s="550"/>
      <c r="G31" s="549"/>
      <c r="H31" s="548"/>
      <c r="I31" s="549"/>
      <c r="J31" s="537"/>
      <c r="K31" s="550"/>
      <c r="L31" s="550"/>
      <c r="M31" s="550"/>
      <c r="N31" s="550"/>
      <c r="O31" s="537"/>
      <c r="P31" s="535"/>
    </row>
    <row r="32" spans="1:16" s="527" customFormat="1" ht="20.100000000000001" customHeight="1" x14ac:dyDescent="0.25">
      <c r="A32" s="504"/>
      <c r="B32" s="534" t="s">
        <v>625</v>
      </c>
      <c r="C32" s="549"/>
      <c r="D32" s="550"/>
      <c r="E32" s="550"/>
      <c r="F32" s="550"/>
      <c r="G32" s="549"/>
      <c r="H32" s="548"/>
      <c r="I32" s="549"/>
      <c r="J32" s="537"/>
      <c r="K32" s="550"/>
      <c r="L32" s="550"/>
      <c r="M32" s="550"/>
      <c r="N32" s="550"/>
      <c r="O32" s="537"/>
      <c r="P32" s="535"/>
    </row>
    <row r="33" spans="1:16" s="527" customFormat="1" ht="20.100000000000001" customHeight="1" x14ac:dyDescent="0.25">
      <c r="A33" s="504"/>
      <c r="B33" s="534" t="s">
        <v>626</v>
      </c>
      <c r="C33" s="549"/>
      <c r="D33" s="550"/>
      <c r="E33" s="550"/>
      <c r="F33" s="550"/>
      <c r="G33" s="549"/>
      <c r="H33" s="548"/>
      <c r="I33" s="549"/>
      <c r="J33" s="537"/>
      <c r="K33" s="550"/>
      <c r="L33" s="550"/>
      <c r="M33" s="550"/>
      <c r="N33" s="550"/>
      <c r="O33" s="537"/>
      <c r="P33" s="535"/>
    </row>
    <row r="34" spans="1:16" s="527" customFormat="1" ht="20.100000000000001" customHeight="1" x14ac:dyDescent="0.25">
      <c r="A34" s="504"/>
      <c r="B34" s="534" t="s">
        <v>627</v>
      </c>
      <c r="C34" s="551"/>
      <c r="D34" s="552"/>
      <c r="E34" s="552"/>
      <c r="F34" s="552"/>
      <c r="G34" s="551"/>
      <c r="H34" s="548"/>
      <c r="I34" s="551"/>
      <c r="J34" s="544"/>
      <c r="K34" s="552"/>
      <c r="L34" s="552"/>
      <c r="M34" s="552"/>
      <c r="N34" s="552"/>
      <c r="O34" s="544"/>
      <c r="P34" s="542"/>
    </row>
    <row r="35" spans="1:16" s="527" customFormat="1" ht="20.100000000000001" customHeight="1" x14ac:dyDescent="0.25">
      <c r="A35" s="504"/>
      <c r="B35" s="204"/>
      <c r="C35" s="528"/>
      <c r="D35" s="528"/>
      <c r="E35" s="528"/>
      <c r="F35" s="528"/>
      <c r="G35" s="528"/>
      <c r="H35" s="529"/>
      <c r="I35" s="528"/>
      <c r="J35" s="528"/>
      <c r="K35" s="528"/>
      <c r="L35" s="528"/>
      <c r="M35" s="528"/>
      <c r="N35" s="528"/>
      <c r="O35" s="528"/>
      <c r="P35" s="528"/>
    </row>
    <row r="36" spans="1:16" s="527" customFormat="1" ht="23.1" customHeight="1" x14ac:dyDescent="0.25">
      <c r="A36" s="504"/>
      <c r="B36" s="194" t="s">
        <v>628</v>
      </c>
      <c r="C36" s="174"/>
      <c r="D36" s="174"/>
      <c r="E36" s="174"/>
      <c r="F36" s="174"/>
      <c r="G36" s="174"/>
      <c r="H36" s="176"/>
      <c r="I36" s="174"/>
      <c r="J36" s="545"/>
      <c r="K36" s="174"/>
      <c r="L36" s="174"/>
      <c r="M36" s="174"/>
      <c r="N36" s="174"/>
      <c r="O36" s="545"/>
      <c r="P36" s="174"/>
    </row>
    <row r="37" spans="1:16" s="527" customFormat="1" ht="20.100000000000001" customHeight="1" x14ac:dyDescent="0.25">
      <c r="A37" s="504"/>
      <c r="B37" s="204"/>
      <c r="C37" s="556"/>
      <c r="D37" s="557"/>
      <c r="E37" s="556"/>
      <c r="F37" s="556"/>
      <c r="G37" s="556"/>
      <c r="H37" s="548"/>
      <c r="I37" s="556"/>
      <c r="J37" s="558"/>
      <c r="K37" s="556"/>
      <c r="L37" s="556"/>
      <c r="M37" s="556"/>
      <c r="N37" s="556"/>
      <c r="O37" s="558"/>
      <c r="P37" s="559"/>
    </row>
    <row r="38" spans="1:16" s="527" customFormat="1" ht="33" customHeight="1" x14ac:dyDescent="0.3">
      <c r="A38" s="504"/>
      <c r="B38" s="560" t="s">
        <v>629</v>
      </c>
      <c r="C38" s="523"/>
      <c r="D38" s="561"/>
      <c r="E38" s="561"/>
      <c r="F38" s="561"/>
      <c r="G38" s="523"/>
      <c r="H38" s="524"/>
      <c r="I38" s="523"/>
      <c r="J38" s="562"/>
      <c r="K38" s="561"/>
      <c r="L38" s="561"/>
      <c r="M38" s="561"/>
      <c r="N38" s="561"/>
      <c r="O38" s="562"/>
      <c r="P38" s="523"/>
    </row>
    <row r="39" spans="1:16" x14ac:dyDescent="0.25">
      <c r="A39" s="4">
        <v>24</v>
      </c>
      <c r="C39" s="527"/>
      <c r="D39" s="527"/>
      <c r="E39" s="527"/>
      <c r="F39" s="527"/>
      <c r="G39" s="563"/>
      <c r="H39" s="564"/>
      <c r="I39" s="527">
        <v>25</v>
      </c>
      <c r="J39" s="527"/>
    </row>
    <row r="40" spans="1:16" x14ac:dyDescent="0.25">
      <c r="C40" s="527"/>
      <c r="D40" s="527"/>
      <c r="E40" s="527"/>
      <c r="F40" s="527"/>
      <c r="G40" s="527"/>
      <c r="H40" s="565"/>
      <c r="I40" s="527"/>
      <c r="J40" s="527"/>
    </row>
    <row r="41" spans="1:16" x14ac:dyDescent="0.25">
      <c r="C41" s="527"/>
      <c r="D41" s="527"/>
      <c r="E41" s="527"/>
      <c r="F41" s="527"/>
      <c r="G41" s="527"/>
      <c r="H41" s="565"/>
      <c r="I41" s="527"/>
      <c r="J41" s="527"/>
    </row>
    <row r="42" spans="1:16" x14ac:dyDescent="0.25">
      <c r="C42" s="527"/>
      <c r="D42" s="527"/>
      <c r="E42" s="527"/>
      <c r="F42" s="527"/>
      <c r="G42" s="527"/>
      <c r="H42" s="565"/>
      <c r="I42" s="527"/>
      <c r="J42" s="527"/>
    </row>
    <row r="43" spans="1:16" x14ac:dyDescent="0.25">
      <c r="C43" s="527"/>
      <c r="D43" s="527"/>
      <c r="E43" s="527"/>
      <c r="F43" s="527"/>
      <c r="G43" s="527"/>
      <c r="H43" s="565"/>
      <c r="I43" s="527"/>
      <c r="J43" s="527"/>
    </row>
    <row r="44" spans="1:16" x14ac:dyDescent="0.25">
      <c r="C44" s="527"/>
      <c r="D44" s="527"/>
      <c r="E44" s="527"/>
      <c r="F44" s="527"/>
      <c r="G44" s="527"/>
      <c r="H44" s="565"/>
      <c r="I44" s="527"/>
      <c r="J44" s="527"/>
    </row>
    <row r="45" spans="1:16" x14ac:dyDescent="0.25">
      <c r="C45" s="527"/>
      <c r="D45" s="527"/>
      <c r="E45" s="527"/>
      <c r="F45" s="527"/>
      <c r="G45" s="527"/>
      <c r="H45" s="565"/>
      <c r="I45" s="527"/>
      <c r="J45" s="527"/>
    </row>
    <row r="46" spans="1:16" x14ac:dyDescent="0.25">
      <c r="C46" s="527"/>
      <c r="D46" s="527"/>
      <c r="E46" s="527"/>
      <c r="F46" s="527"/>
      <c r="G46" s="527"/>
      <c r="H46" s="565"/>
      <c r="I46" s="527"/>
      <c r="J46" s="527"/>
    </row>
    <row r="47" spans="1:16" x14ac:dyDescent="0.25">
      <c r="C47" s="527"/>
      <c r="D47" s="527"/>
      <c r="E47" s="527"/>
      <c r="F47" s="527"/>
      <c r="G47" s="527"/>
      <c r="H47" s="565"/>
      <c r="I47" s="527"/>
      <c r="J47" s="527"/>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3"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BA50" sqref="BA50"/>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2">
      <c r="A1" s="1">
        <v>54</v>
      </c>
      <c r="B1" s="77"/>
      <c r="C1" s="77"/>
      <c r="D1" s="77"/>
      <c r="E1" s="77"/>
      <c r="F1" s="77"/>
      <c r="G1" s="77"/>
      <c r="H1" s="77"/>
      <c r="I1" s="77"/>
      <c r="J1" s="5"/>
      <c r="K1" s="5"/>
      <c r="L1" s="77"/>
      <c r="M1" s="77"/>
      <c r="N1" s="77"/>
      <c r="O1" s="77"/>
      <c r="P1" s="77"/>
      <c r="Q1" s="77"/>
      <c r="R1" s="77"/>
      <c r="S1" s="77"/>
      <c r="T1" s="77"/>
      <c r="U1" s="77"/>
      <c r="V1" s="77"/>
      <c r="W1" s="77"/>
      <c r="X1" s="77"/>
      <c r="Y1" s="77"/>
      <c r="Z1" s="77"/>
      <c r="AA1" s="77"/>
      <c r="AB1" s="77"/>
      <c r="AC1" s="77"/>
      <c r="AD1" s="77"/>
      <c r="AE1" s="77"/>
      <c r="AF1" s="77"/>
      <c r="AG1" s="77"/>
      <c r="AH1" s="77"/>
      <c r="AI1" s="77"/>
      <c r="AJ1" s="77"/>
      <c r="AK1" s="324"/>
      <c r="AL1" s="324"/>
      <c r="AM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row>
    <row r="2" spans="1:82" ht="15" customHeight="1" x14ac:dyDescent="0.2">
      <c r="A2" s="33">
        <v>53</v>
      </c>
      <c r="B2" s="77"/>
      <c r="C2" s="77"/>
      <c r="D2" s="77"/>
      <c r="E2" s="77"/>
      <c r="F2" s="77"/>
      <c r="G2" s="77"/>
      <c r="H2" s="77"/>
      <c r="I2" s="77"/>
      <c r="J2" s="5"/>
      <c r="K2" s="5"/>
      <c r="L2" s="77"/>
      <c r="M2" s="77"/>
      <c r="N2" s="77"/>
      <c r="O2" s="77"/>
      <c r="P2" s="77"/>
      <c r="Q2" s="77"/>
      <c r="R2" s="77"/>
      <c r="S2" s="77"/>
      <c r="T2" s="77"/>
      <c r="U2" s="77"/>
      <c r="V2" s="77"/>
      <c r="W2" s="77"/>
      <c r="X2" s="77"/>
      <c r="Y2" s="77"/>
      <c r="Z2" s="77"/>
      <c r="AA2" s="77"/>
      <c r="AB2" s="77"/>
      <c r="AC2" s="77"/>
      <c r="AD2" s="77"/>
      <c r="AE2" s="77"/>
      <c r="AF2" s="77"/>
      <c r="AG2" s="77"/>
      <c r="AH2" s="77"/>
      <c r="AI2" s="77"/>
      <c r="AJ2" s="77"/>
      <c r="AK2" s="324"/>
      <c r="AL2" s="324"/>
      <c r="AM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82" ht="15" customHeight="1" x14ac:dyDescent="0.2">
      <c r="A3" s="1">
        <v>52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324"/>
      <c r="AL3" s="324"/>
      <c r="AM3" s="314"/>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82" ht="15" customHeight="1" x14ac:dyDescent="0.2">
      <c r="A4" s="1">
        <v>51</v>
      </c>
      <c r="B4" s="77"/>
      <c r="C4" s="77"/>
      <c r="D4" s="77"/>
      <c r="E4" s="77"/>
      <c r="F4" s="77"/>
      <c r="G4" s="77"/>
      <c r="H4" s="77"/>
      <c r="I4" s="77"/>
      <c r="J4" s="77"/>
      <c r="K4" s="77"/>
      <c r="L4" s="77"/>
      <c r="M4" s="77"/>
      <c r="N4" s="77"/>
      <c r="O4" s="77"/>
      <c r="P4" s="77"/>
      <c r="Q4" s="77"/>
      <c r="R4" s="77"/>
      <c r="S4" s="77"/>
      <c r="T4" s="77"/>
      <c r="U4" s="77"/>
      <c r="V4" s="77"/>
      <c r="W4" s="77"/>
      <c r="X4" s="77"/>
      <c r="Y4" s="77"/>
      <c r="Z4" s="77"/>
      <c r="AA4" s="313"/>
      <c r="AB4" s="313"/>
      <c r="AC4" s="313"/>
      <c r="AD4" s="324"/>
      <c r="AE4" s="324"/>
      <c r="AF4" s="324"/>
      <c r="AG4" s="324"/>
      <c r="AH4" s="324"/>
      <c r="AI4" s="324"/>
      <c r="AJ4" s="324"/>
      <c r="AK4" s="324"/>
      <c r="AL4" s="324"/>
      <c r="AM4" s="314"/>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82" ht="15" customHeight="1" x14ac:dyDescent="0.2">
      <c r="A5" s="1">
        <v>50</v>
      </c>
      <c r="B5" s="77"/>
      <c r="C5" s="77"/>
      <c r="D5" s="77"/>
      <c r="E5" s="77"/>
      <c r="F5" s="77"/>
      <c r="G5" s="77"/>
      <c r="H5" s="77"/>
      <c r="I5" s="77"/>
      <c r="J5" s="77"/>
      <c r="K5" s="77"/>
      <c r="L5" s="77"/>
      <c r="M5" s="77"/>
      <c r="N5" s="77"/>
      <c r="O5" s="77"/>
      <c r="P5" s="77"/>
      <c r="Q5" s="77"/>
      <c r="R5" s="77"/>
      <c r="S5" s="77"/>
      <c r="T5" s="77"/>
      <c r="U5" s="77"/>
      <c r="V5" s="77"/>
      <c r="W5" s="77"/>
      <c r="X5" s="77"/>
      <c r="Y5" s="77"/>
      <c r="Z5" s="77"/>
      <c r="AA5" s="313"/>
      <c r="AB5" s="313"/>
      <c r="AC5" s="313"/>
      <c r="AD5" s="324"/>
      <c r="AE5" s="324"/>
      <c r="AF5" s="324"/>
      <c r="AG5" s="324"/>
      <c r="AH5" s="324"/>
      <c r="AI5" s="324"/>
      <c r="AJ5" s="324"/>
      <c r="AK5" s="324"/>
      <c r="AL5" s="324"/>
      <c r="AM5" s="31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row>
    <row r="6" spans="1:82" ht="15" customHeight="1" x14ac:dyDescent="0.2">
      <c r="A6" s="1">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row>
    <row r="7" spans="1:82" ht="15" customHeight="1" x14ac:dyDescent="0.2">
      <c r="A7" s="1">
        <v>48</v>
      </c>
      <c r="B7" s="981" t="s">
        <v>630</v>
      </c>
      <c r="C7" s="981"/>
      <c r="D7" s="981"/>
      <c r="E7" s="981"/>
      <c r="F7" s="865" t="s">
        <v>322</v>
      </c>
      <c r="G7" s="865"/>
      <c r="H7" s="865"/>
      <c r="I7" s="865"/>
      <c r="J7" s="865"/>
      <c r="K7" s="865"/>
      <c r="L7" s="865"/>
      <c r="M7" s="865"/>
      <c r="N7" s="865"/>
      <c r="O7" s="865"/>
      <c r="P7" s="865"/>
      <c r="Q7" s="865"/>
      <c r="R7" s="865"/>
      <c r="S7" s="865"/>
      <c r="T7" s="865"/>
      <c r="U7" s="865"/>
      <c r="V7" s="865"/>
      <c r="W7" s="865"/>
      <c r="X7" s="865"/>
      <c r="Y7" s="865"/>
      <c r="Z7" s="983"/>
      <c r="AA7" s="889" t="s">
        <v>323</v>
      </c>
      <c r="AB7" s="985"/>
      <c r="AC7" s="985"/>
      <c r="AD7" s="986"/>
      <c r="AE7" s="10"/>
      <c r="AF7" s="895" t="s">
        <v>324</v>
      </c>
      <c r="AG7" s="990"/>
      <c r="AH7" s="990"/>
      <c r="AI7" s="991"/>
      <c r="AJ7" s="77"/>
      <c r="AK7" s="77"/>
      <c r="AL7" s="77"/>
      <c r="AM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row>
    <row r="8" spans="1:82" ht="15" customHeight="1" x14ac:dyDescent="0.2">
      <c r="A8" s="1">
        <v>47</v>
      </c>
      <c r="B8" s="982"/>
      <c r="C8" s="982"/>
      <c r="D8" s="982"/>
      <c r="E8" s="982"/>
      <c r="F8" s="866"/>
      <c r="G8" s="866"/>
      <c r="H8" s="866"/>
      <c r="I8" s="866"/>
      <c r="J8" s="866"/>
      <c r="K8" s="866"/>
      <c r="L8" s="866"/>
      <c r="M8" s="866"/>
      <c r="N8" s="866"/>
      <c r="O8" s="866"/>
      <c r="P8" s="866"/>
      <c r="Q8" s="866"/>
      <c r="R8" s="866"/>
      <c r="S8" s="866"/>
      <c r="T8" s="866"/>
      <c r="U8" s="866"/>
      <c r="V8" s="866"/>
      <c r="W8" s="866"/>
      <c r="X8" s="866"/>
      <c r="Y8" s="866"/>
      <c r="Z8" s="984"/>
      <c r="AA8" s="987"/>
      <c r="AB8" s="988"/>
      <c r="AC8" s="988"/>
      <c r="AD8" s="989"/>
      <c r="AE8" s="10"/>
      <c r="AF8" s="992"/>
      <c r="AG8" s="993"/>
      <c r="AH8" s="993"/>
      <c r="AI8" s="994"/>
      <c r="AJ8" s="77"/>
      <c r="AK8" s="77"/>
      <c r="AL8" s="77"/>
      <c r="A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row>
    <row r="9" spans="1:82" ht="15" customHeight="1" x14ac:dyDescent="0.2">
      <c r="A9" s="1">
        <v>46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row>
    <row r="10" spans="1:82" ht="15" customHeight="1" x14ac:dyDescent="0.2">
      <c r="A10" s="1">
        <v>45</v>
      </c>
      <c r="B10" s="865" t="s">
        <v>631</v>
      </c>
      <c r="C10" s="865"/>
      <c r="D10" s="865"/>
      <c r="E10" s="865"/>
      <c r="F10" s="970" t="s">
        <v>632</v>
      </c>
      <c r="G10" s="970"/>
      <c r="H10" s="970"/>
      <c r="I10" s="970"/>
      <c r="J10" s="970"/>
      <c r="K10" s="970"/>
      <c r="L10" s="970"/>
      <c r="M10" s="970"/>
      <c r="N10" s="970"/>
      <c r="O10" s="970"/>
      <c r="P10" s="970"/>
      <c r="Q10" s="970"/>
      <c r="R10" s="970"/>
      <c r="S10" s="970"/>
      <c r="T10" s="970"/>
      <c r="U10" s="970"/>
      <c r="V10" s="970"/>
      <c r="W10" s="970"/>
      <c r="X10" s="970"/>
      <c r="Y10" s="970"/>
      <c r="Z10" s="971"/>
      <c r="AA10" s="973">
        <v>0</v>
      </c>
      <c r="AB10" s="974"/>
      <c r="AC10" s="974"/>
      <c r="AD10" s="975"/>
      <c r="AE10" s="979" t="s">
        <v>326</v>
      </c>
      <c r="AF10" s="973">
        <v>0</v>
      </c>
      <c r="AG10" s="974"/>
      <c r="AH10" s="974"/>
      <c r="AI10" s="975"/>
      <c r="AJ10" s="980" t="s">
        <v>327</v>
      </c>
      <c r="AK10" s="863">
        <v>1</v>
      </c>
      <c r="AL10" s="863"/>
      <c r="AM10" s="863"/>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row>
    <row r="11" spans="1:82" ht="15" customHeight="1" x14ac:dyDescent="0.2">
      <c r="A11" s="1">
        <v>44</v>
      </c>
      <c r="B11" s="866"/>
      <c r="C11" s="866"/>
      <c r="D11" s="866"/>
      <c r="E11" s="866"/>
      <c r="F11" s="867"/>
      <c r="G11" s="867"/>
      <c r="H11" s="867"/>
      <c r="I11" s="867"/>
      <c r="J11" s="867"/>
      <c r="K11" s="867"/>
      <c r="L11" s="867"/>
      <c r="M11" s="867"/>
      <c r="N11" s="867"/>
      <c r="O11" s="867"/>
      <c r="P11" s="867"/>
      <c r="Q11" s="867"/>
      <c r="R11" s="867"/>
      <c r="S11" s="867"/>
      <c r="T11" s="867"/>
      <c r="U11" s="867"/>
      <c r="V11" s="867"/>
      <c r="W11" s="867"/>
      <c r="X11" s="867"/>
      <c r="Y11" s="867"/>
      <c r="Z11" s="972"/>
      <c r="AA11" s="976"/>
      <c r="AB11" s="977"/>
      <c r="AC11" s="977"/>
      <c r="AD11" s="978"/>
      <c r="AE11" s="979"/>
      <c r="AF11" s="976"/>
      <c r="AG11" s="977"/>
      <c r="AH11" s="977"/>
      <c r="AI11" s="978"/>
      <c r="AJ11" s="980"/>
      <c r="AK11" s="863"/>
      <c r="AL11" s="863"/>
      <c r="AM11" s="863"/>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row>
    <row r="12" spans="1:82" ht="15" customHeight="1" x14ac:dyDescent="0.2">
      <c r="A12" s="1">
        <v>43</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77"/>
      <c r="AI12" s="77"/>
      <c r="AJ12" s="10"/>
      <c r="AK12" s="10"/>
      <c r="AL12" s="10"/>
      <c r="AM12" s="10"/>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row>
    <row r="13" spans="1:82" ht="15" customHeight="1" x14ac:dyDescent="0.25">
      <c r="A13" s="1">
        <v>42</v>
      </c>
      <c r="B13" s="865" t="s">
        <v>631</v>
      </c>
      <c r="C13" s="865"/>
      <c r="D13" s="865"/>
      <c r="E13" s="865"/>
      <c r="F13" s="970" t="s">
        <v>633</v>
      </c>
      <c r="G13" s="970"/>
      <c r="H13" s="970"/>
      <c r="I13" s="970"/>
      <c r="J13" s="970"/>
      <c r="K13" s="970"/>
      <c r="L13" s="970"/>
      <c r="M13" s="970"/>
      <c r="N13" s="970"/>
      <c r="O13" s="970"/>
      <c r="P13" s="970"/>
      <c r="Q13" s="970"/>
      <c r="R13" s="970"/>
      <c r="S13" s="970"/>
      <c r="T13" s="970"/>
      <c r="U13" s="970"/>
      <c r="V13" s="970"/>
      <c r="W13" s="970"/>
      <c r="X13" s="970"/>
      <c r="Y13" s="970"/>
      <c r="Z13" s="971"/>
      <c r="AA13" s="973">
        <v>0</v>
      </c>
      <c r="AB13" s="974"/>
      <c r="AC13" s="974"/>
      <c r="AD13" s="975"/>
      <c r="AE13" s="979" t="s">
        <v>326</v>
      </c>
      <c r="AF13" s="973">
        <v>0</v>
      </c>
      <c r="AG13" s="974"/>
      <c r="AH13" s="974"/>
      <c r="AI13" s="975"/>
      <c r="AJ13" s="980" t="s">
        <v>327</v>
      </c>
      <c r="AK13" s="863">
        <v>1</v>
      </c>
      <c r="AL13" s="863"/>
      <c r="AM13" s="863"/>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B13" s="55"/>
    </row>
    <row r="14" spans="1:82" ht="15" customHeight="1" x14ac:dyDescent="0.2">
      <c r="A14" s="1">
        <v>41</v>
      </c>
      <c r="B14" s="866"/>
      <c r="C14" s="866"/>
      <c r="D14" s="866"/>
      <c r="E14" s="866"/>
      <c r="F14" s="867"/>
      <c r="G14" s="867"/>
      <c r="H14" s="867"/>
      <c r="I14" s="867"/>
      <c r="J14" s="867"/>
      <c r="K14" s="867"/>
      <c r="L14" s="867"/>
      <c r="M14" s="867"/>
      <c r="N14" s="867"/>
      <c r="O14" s="867"/>
      <c r="P14" s="867"/>
      <c r="Q14" s="867"/>
      <c r="R14" s="867"/>
      <c r="S14" s="867"/>
      <c r="T14" s="867"/>
      <c r="U14" s="867"/>
      <c r="V14" s="867"/>
      <c r="W14" s="867"/>
      <c r="X14" s="867"/>
      <c r="Y14" s="867"/>
      <c r="Z14" s="972"/>
      <c r="AA14" s="976"/>
      <c r="AB14" s="977"/>
      <c r="AC14" s="977"/>
      <c r="AD14" s="978"/>
      <c r="AE14" s="979"/>
      <c r="AF14" s="976"/>
      <c r="AG14" s="977"/>
      <c r="AH14" s="977"/>
      <c r="AI14" s="978"/>
      <c r="AJ14" s="980"/>
      <c r="AK14" s="863"/>
      <c r="AL14" s="863"/>
      <c r="AM14" s="863"/>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D14" s="15"/>
    </row>
    <row r="15" spans="1:82" ht="15" customHeight="1" x14ac:dyDescent="0.2">
      <c r="A15" s="1">
        <v>40</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row>
    <row r="16" spans="1:82" ht="15" customHeight="1" x14ac:dyDescent="0.2">
      <c r="A16" s="1">
        <v>39</v>
      </c>
      <c r="B16" s="865" t="s">
        <v>634</v>
      </c>
      <c r="C16" s="865"/>
      <c r="D16" s="865"/>
      <c r="E16" s="865"/>
      <c r="F16" s="970" t="s">
        <v>635</v>
      </c>
      <c r="G16" s="970"/>
      <c r="H16" s="970"/>
      <c r="I16" s="970"/>
      <c r="J16" s="970"/>
      <c r="K16" s="970"/>
      <c r="L16" s="970"/>
      <c r="M16" s="970"/>
      <c r="N16" s="970"/>
      <c r="O16" s="970"/>
      <c r="P16" s="970"/>
      <c r="Q16" s="970"/>
      <c r="R16" s="970"/>
      <c r="S16" s="970"/>
      <c r="T16" s="970"/>
      <c r="U16" s="970"/>
      <c r="V16" s="970"/>
      <c r="W16" s="970"/>
      <c r="X16" s="970"/>
      <c r="Y16" s="970"/>
      <c r="Z16" s="971"/>
      <c r="AA16" s="973">
        <v>0</v>
      </c>
      <c r="AB16" s="974"/>
      <c r="AC16" s="974"/>
      <c r="AD16" s="975"/>
      <c r="AE16" s="979" t="s">
        <v>326</v>
      </c>
      <c r="AF16" s="973">
        <v>0</v>
      </c>
      <c r="AG16" s="974"/>
      <c r="AH16" s="974"/>
      <c r="AI16" s="975"/>
      <c r="AJ16" s="980" t="s">
        <v>327</v>
      </c>
      <c r="AK16" s="863">
        <v>1</v>
      </c>
      <c r="AL16" s="863"/>
      <c r="AM16" s="863"/>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row>
    <row r="17" spans="1:84" ht="15" customHeight="1" x14ac:dyDescent="0.2">
      <c r="A17" s="1">
        <v>38</v>
      </c>
      <c r="B17" s="866"/>
      <c r="C17" s="866"/>
      <c r="D17" s="866"/>
      <c r="E17" s="866"/>
      <c r="F17" s="867"/>
      <c r="G17" s="867"/>
      <c r="H17" s="867"/>
      <c r="I17" s="867"/>
      <c r="J17" s="867"/>
      <c r="K17" s="867"/>
      <c r="L17" s="867"/>
      <c r="M17" s="867"/>
      <c r="N17" s="867"/>
      <c r="O17" s="867"/>
      <c r="P17" s="867"/>
      <c r="Q17" s="867"/>
      <c r="R17" s="867"/>
      <c r="S17" s="867"/>
      <c r="T17" s="867"/>
      <c r="U17" s="867"/>
      <c r="V17" s="867"/>
      <c r="W17" s="867"/>
      <c r="X17" s="867"/>
      <c r="Y17" s="867"/>
      <c r="Z17" s="972"/>
      <c r="AA17" s="976"/>
      <c r="AB17" s="977"/>
      <c r="AC17" s="977"/>
      <c r="AD17" s="978"/>
      <c r="AE17" s="979"/>
      <c r="AF17" s="976"/>
      <c r="AG17" s="977"/>
      <c r="AH17" s="977"/>
      <c r="AI17" s="978"/>
      <c r="AJ17" s="980"/>
      <c r="AK17" s="863"/>
      <c r="AL17" s="863"/>
      <c r="AM17" s="863"/>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row>
    <row r="18" spans="1:84" ht="15" customHeight="1" x14ac:dyDescent="0.2">
      <c r="A18" s="1">
        <v>37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row>
    <row r="19" spans="1:84" ht="15" customHeight="1" x14ac:dyDescent="0.2">
      <c r="A19" s="1">
        <v>36</v>
      </c>
      <c r="B19" s="865" t="s">
        <v>634</v>
      </c>
      <c r="C19" s="865"/>
      <c r="D19" s="865"/>
      <c r="E19" s="865"/>
      <c r="F19" s="970" t="s">
        <v>636</v>
      </c>
      <c r="G19" s="970"/>
      <c r="H19" s="970"/>
      <c r="I19" s="970"/>
      <c r="J19" s="970"/>
      <c r="K19" s="970"/>
      <c r="L19" s="970"/>
      <c r="M19" s="970"/>
      <c r="N19" s="970"/>
      <c r="O19" s="970"/>
      <c r="P19" s="970"/>
      <c r="Q19" s="970"/>
      <c r="R19" s="970"/>
      <c r="S19" s="970"/>
      <c r="T19" s="970"/>
      <c r="U19" s="970"/>
      <c r="V19" s="970"/>
      <c r="W19" s="970"/>
      <c r="X19" s="970"/>
      <c r="Y19" s="970"/>
      <c r="Z19" s="971"/>
      <c r="AA19" s="973">
        <v>0</v>
      </c>
      <c r="AB19" s="974"/>
      <c r="AC19" s="974"/>
      <c r="AD19" s="975"/>
      <c r="AE19" s="979" t="s">
        <v>326</v>
      </c>
      <c r="AF19" s="973">
        <v>0</v>
      </c>
      <c r="AG19" s="974"/>
      <c r="AH19" s="974"/>
      <c r="AI19" s="975"/>
      <c r="AJ19" s="980" t="s">
        <v>327</v>
      </c>
      <c r="AK19" s="863">
        <v>1</v>
      </c>
      <c r="AL19" s="863"/>
      <c r="AM19" s="863"/>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row>
    <row r="20" spans="1:84" ht="15" customHeight="1" x14ac:dyDescent="0.2">
      <c r="A20" s="1">
        <v>35</v>
      </c>
      <c r="B20" s="866"/>
      <c r="C20" s="866"/>
      <c r="D20" s="866"/>
      <c r="E20" s="866"/>
      <c r="F20" s="867"/>
      <c r="G20" s="867"/>
      <c r="H20" s="867"/>
      <c r="I20" s="867"/>
      <c r="J20" s="867"/>
      <c r="K20" s="867"/>
      <c r="L20" s="867"/>
      <c r="M20" s="867"/>
      <c r="N20" s="867"/>
      <c r="O20" s="867"/>
      <c r="P20" s="867"/>
      <c r="Q20" s="867"/>
      <c r="R20" s="867"/>
      <c r="S20" s="867"/>
      <c r="T20" s="867"/>
      <c r="U20" s="867"/>
      <c r="V20" s="867"/>
      <c r="W20" s="867"/>
      <c r="X20" s="867"/>
      <c r="Y20" s="867"/>
      <c r="Z20" s="972"/>
      <c r="AA20" s="976"/>
      <c r="AB20" s="977"/>
      <c r="AC20" s="977"/>
      <c r="AD20" s="978"/>
      <c r="AE20" s="979"/>
      <c r="AF20" s="976"/>
      <c r="AG20" s="977"/>
      <c r="AH20" s="977"/>
      <c r="AI20" s="978"/>
      <c r="AJ20" s="980"/>
      <c r="AK20" s="863"/>
      <c r="AL20" s="863"/>
      <c r="AM20" s="863"/>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E20" s="320"/>
      <c r="CF20" s="320"/>
    </row>
    <row r="21" spans="1:84" ht="15" customHeight="1" x14ac:dyDescent="0.2">
      <c r="A21" s="1">
        <v>34</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row>
    <row r="22" spans="1:84" ht="15" customHeight="1" x14ac:dyDescent="0.2">
      <c r="A22" s="1">
        <v>33</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row>
    <row r="23" spans="1:84" ht="15" customHeight="1" x14ac:dyDescent="0.2">
      <c r="A23" s="1">
        <v>32</v>
      </c>
      <c r="B23" s="258"/>
      <c r="C23" s="258"/>
      <c r="D23" s="50"/>
      <c r="E23" s="50"/>
      <c r="F23" s="87"/>
      <c r="G23" s="87"/>
      <c r="H23" s="87"/>
      <c r="I23" s="87"/>
      <c r="J23" s="87"/>
      <c r="K23" s="87"/>
      <c r="L23" s="87"/>
      <c r="M23" s="87"/>
      <c r="N23" s="87"/>
      <c r="O23" s="87"/>
      <c r="P23" s="87"/>
      <c r="Q23" s="87"/>
      <c r="R23" s="87"/>
      <c r="S23" s="87"/>
      <c r="T23" s="87"/>
      <c r="U23" s="87"/>
      <c r="V23" s="87"/>
      <c r="W23" s="87"/>
      <c r="X23" s="87"/>
      <c r="Y23" s="87"/>
      <c r="Z23" s="87"/>
      <c r="AA23" s="10"/>
      <c r="AB23" s="10"/>
      <c r="AC23" s="10"/>
      <c r="AD23" s="10"/>
      <c r="AE23" s="10"/>
      <c r="AF23" s="10"/>
      <c r="AG23" s="10"/>
      <c r="AH23" s="10"/>
      <c r="AI23" s="10"/>
      <c r="AJ23" s="10"/>
      <c r="AK23" s="10"/>
      <c r="AL23" s="10"/>
      <c r="AM23" s="1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row>
    <row r="24" spans="1:84" ht="15" customHeight="1" x14ac:dyDescent="0.2">
      <c r="A24" s="1">
        <v>31</v>
      </c>
      <c r="B24" s="258"/>
      <c r="C24" s="258"/>
      <c r="D24" s="50"/>
      <c r="E24" s="50"/>
      <c r="F24" s="87"/>
      <c r="G24" s="87"/>
      <c r="H24" s="87"/>
      <c r="I24" s="87"/>
      <c r="J24" s="87"/>
      <c r="K24" s="87"/>
      <c r="L24" s="87"/>
      <c r="M24" s="87"/>
      <c r="N24" s="87"/>
      <c r="O24" s="87"/>
      <c r="P24" s="87"/>
      <c r="Q24" s="87"/>
      <c r="R24" s="87"/>
      <c r="S24" s="87"/>
      <c r="T24" s="87"/>
      <c r="U24" s="87"/>
      <c r="V24" s="87"/>
      <c r="W24" s="87"/>
      <c r="X24" s="87"/>
      <c r="Y24" s="87"/>
      <c r="Z24" s="87"/>
      <c r="AA24" s="10"/>
      <c r="AB24" s="10"/>
      <c r="AC24" s="10"/>
      <c r="AD24" s="10"/>
      <c r="AE24" s="10"/>
      <c r="AF24" s="10"/>
      <c r="AG24" s="10"/>
      <c r="AH24" s="10"/>
      <c r="AI24" s="10"/>
      <c r="AJ24" s="10"/>
      <c r="AK24" s="10"/>
      <c r="AL24" s="10"/>
      <c r="AM24" s="10"/>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row>
    <row r="25" spans="1:84" ht="15" customHeight="1" x14ac:dyDescent="0.2">
      <c r="A25" s="1">
        <v>30</v>
      </c>
      <c r="B25" s="258"/>
      <c r="C25" s="258"/>
      <c r="D25" s="50"/>
      <c r="E25" s="50"/>
      <c r="F25" s="87"/>
      <c r="G25" s="87"/>
      <c r="H25" s="87"/>
      <c r="I25" s="87"/>
      <c r="J25" s="87"/>
      <c r="K25" s="87"/>
      <c r="L25" s="87"/>
      <c r="M25" s="87"/>
      <c r="N25" s="87"/>
      <c r="O25" s="87"/>
      <c r="P25" s="87"/>
      <c r="Q25" s="87"/>
      <c r="R25" s="87"/>
      <c r="S25" s="87"/>
      <c r="T25" s="87"/>
      <c r="U25" s="87"/>
      <c r="V25" s="87"/>
      <c r="W25" s="87"/>
      <c r="X25" s="87"/>
      <c r="Y25" s="87"/>
      <c r="Z25" s="87"/>
      <c r="AA25" s="10"/>
      <c r="AB25" s="10"/>
      <c r="AC25" s="10"/>
      <c r="AD25" s="10"/>
      <c r="AE25" s="10"/>
      <c r="AF25" s="10"/>
      <c r="AG25" s="10"/>
      <c r="AH25" s="10"/>
      <c r="AI25" s="10"/>
      <c r="AJ25" s="10"/>
      <c r="AK25" s="10"/>
      <c r="AL25" s="10"/>
      <c r="AM25" s="10"/>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row>
    <row r="26" spans="1:84" ht="15" customHeight="1" x14ac:dyDescent="0.2">
      <c r="A26" s="1">
        <v>29</v>
      </c>
      <c r="B26" s="258"/>
      <c r="C26" s="258"/>
      <c r="D26" s="50"/>
      <c r="E26" s="50"/>
      <c r="F26" s="87"/>
      <c r="G26" s="87"/>
      <c r="H26" s="87"/>
      <c r="I26" s="87"/>
      <c r="J26" s="87"/>
      <c r="K26" s="87"/>
      <c r="L26" s="87"/>
      <c r="M26" s="87"/>
      <c r="N26" s="87"/>
      <c r="O26" s="87"/>
      <c r="P26" s="87"/>
      <c r="Q26" s="87"/>
      <c r="R26" s="87"/>
      <c r="S26" s="87"/>
      <c r="T26" s="87"/>
      <c r="U26" s="87"/>
      <c r="V26" s="87"/>
      <c r="W26" s="87"/>
      <c r="X26" s="87"/>
      <c r="Y26" s="87"/>
      <c r="Z26" s="87"/>
      <c r="AA26" s="10"/>
      <c r="AB26" s="10"/>
      <c r="AC26" s="10"/>
      <c r="AD26" s="10"/>
      <c r="AE26" s="10"/>
      <c r="AF26" s="10"/>
      <c r="AG26" s="10"/>
      <c r="AH26" s="10"/>
      <c r="AI26" s="10"/>
      <c r="AJ26" s="10"/>
      <c r="AK26" s="10"/>
      <c r="AL26" s="10"/>
      <c r="AM26" s="10"/>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row>
    <row r="27" spans="1:84" ht="15" customHeight="1" x14ac:dyDescent="0.2">
      <c r="A27" s="1">
        <v>28</v>
      </c>
      <c r="B27" s="258"/>
      <c r="C27" s="258"/>
      <c r="D27" s="50"/>
      <c r="E27" s="50"/>
      <c r="F27" s="87"/>
      <c r="G27" s="87"/>
      <c r="H27" s="87"/>
      <c r="I27" s="87"/>
      <c r="J27" s="87"/>
      <c r="K27" s="87"/>
      <c r="L27" s="87"/>
      <c r="M27" s="87"/>
      <c r="N27" s="87"/>
      <c r="O27" s="87"/>
      <c r="P27" s="87"/>
      <c r="Q27" s="87"/>
      <c r="R27" s="87"/>
      <c r="S27" s="87"/>
      <c r="T27" s="87"/>
      <c r="U27" s="87"/>
      <c r="V27" s="87"/>
      <c r="W27" s="87"/>
      <c r="X27" s="87"/>
      <c r="Y27" s="87"/>
      <c r="Z27" s="87"/>
      <c r="AA27" s="10"/>
      <c r="AB27" s="10"/>
      <c r="AC27" s="10"/>
      <c r="AD27" s="10"/>
      <c r="AE27" s="10"/>
      <c r="AF27" s="10"/>
      <c r="AG27" s="10"/>
      <c r="AH27" s="10"/>
      <c r="AI27" s="10"/>
      <c r="AJ27" s="10"/>
      <c r="AK27" s="10"/>
      <c r="AL27" s="10"/>
      <c r="AM27" s="10"/>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row>
    <row r="28" spans="1:84" ht="15" customHeight="1" x14ac:dyDescent="0.2">
      <c r="A28" s="1">
        <v>27</v>
      </c>
      <c r="B28" s="258"/>
      <c r="C28" s="258"/>
      <c r="D28" s="50"/>
      <c r="E28" s="50"/>
      <c r="F28" s="87"/>
      <c r="G28" s="87"/>
      <c r="H28" s="87"/>
      <c r="I28" s="87"/>
      <c r="J28" s="87"/>
      <c r="K28" s="87"/>
      <c r="L28" s="87"/>
      <c r="M28" s="87"/>
      <c r="N28" s="87"/>
      <c r="O28" s="87"/>
      <c r="P28" s="87"/>
      <c r="Q28" s="87"/>
      <c r="R28" s="87"/>
      <c r="S28" s="87"/>
      <c r="T28" s="87"/>
      <c r="U28" s="87"/>
      <c r="V28" s="87"/>
      <c r="W28" s="87"/>
      <c r="X28" s="87"/>
      <c r="Y28" s="87"/>
      <c r="Z28" s="87"/>
      <c r="AA28" s="10"/>
      <c r="AB28" s="10"/>
      <c r="AC28" s="10"/>
      <c r="AD28" s="10"/>
      <c r="AE28" s="10"/>
      <c r="AF28" s="10"/>
      <c r="AG28" s="10"/>
      <c r="AH28" s="10"/>
      <c r="AI28" s="10"/>
      <c r="AJ28" s="10"/>
      <c r="AK28" s="10"/>
      <c r="AL28" s="10"/>
      <c r="AM28" s="10"/>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row>
    <row r="29" spans="1:84" ht="15" customHeight="1" x14ac:dyDescent="0.2">
      <c r="A29" s="1">
        <v>26</v>
      </c>
      <c r="B29" s="258"/>
      <c r="C29" s="258"/>
      <c r="D29" s="50"/>
      <c r="E29" s="50"/>
      <c r="F29" s="87"/>
      <c r="G29" s="87"/>
      <c r="H29" s="87"/>
      <c r="I29" s="87"/>
      <c r="J29" s="87"/>
      <c r="K29" s="87"/>
      <c r="L29" s="87"/>
      <c r="M29" s="87"/>
      <c r="N29" s="87"/>
      <c r="O29" s="87"/>
      <c r="P29" s="87"/>
      <c r="Q29" s="87"/>
      <c r="R29" s="87"/>
      <c r="S29" s="87"/>
      <c r="T29" s="87"/>
      <c r="U29" s="87"/>
      <c r="V29" s="87"/>
      <c r="W29" s="87"/>
      <c r="X29" s="87"/>
      <c r="Y29" s="87"/>
      <c r="Z29" s="87"/>
      <c r="AA29" s="10"/>
      <c r="AB29" s="10"/>
      <c r="AC29" s="10"/>
      <c r="AD29" s="10"/>
      <c r="AE29" s="10"/>
      <c r="AF29" s="10"/>
      <c r="AG29" s="10"/>
      <c r="AH29" s="10"/>
      <c r="AI29" s="10"/>
      <c r="AJ29" s="10"/>
      <c r="AK29" s="10"/>
      <c r="AL29" s="10"/>
      <c r="AM29" s="10"/>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row>
    <row r="30" spans="1:84" ht="15" customHeight="1" x14ac:dyDescent="0.2">
      <c r="A30" s="1">
        <v>25</v>
      </c>
      <c r="B30" s="258"/>
      <c r="C30" s="258"/>
      <c r="D30" s="50"/>
      <c r="E30" s="50"/>
      <c r="F30" s="87"/>
      <c r="G30" s="87"/>
      <c r="H30" s="87"/>
      <c r="I30" s="87"/>
      <c r="J30" s="87"/>
      <c r="K30" s="87"/>
      <c r="L30" s="87"/>
      <c r="M30" s="87"/>
      <c r="N30" s="87"/>
      <c r="O30" s="87"/>
      <c r="P30" s="87"/>
      <c r="Q30" s="87"/>
      <c r="R30" s="87"/>
      <c r="S30" s="87"/>
      <c r="T30" s="87"/>
      <c r="U30" s="87"/>
      <c r="V30" s="87"/>
      <c r="W30" s="87"/>
      <c r="X30" s="87"/>
      <c r="Y30" s="87"/>
      <c r="Z30" s="87"/>
      <c r="AA30" s="10"/>
      <c r="AB30" s="10"/>
      <c r="AC30" s="10"/>
      <c r="AD30" s="10"/>
      <c r="AE30" s="10"/>
      <c r="AF30" s="10"/>
      <c r="AG30" s="10"/>
      <c r="AH30" s="10"/>
      <c r="AI30" s="10"/>
      <c r="AJ30" s="10"/>
      <c r="AK30" s="10"/>
      <c r="AL30" s="10"/>
      <c r="AM30" s="10"/>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row>
    <row r="31" spans="1:84" ht="15" customHeight="1" x14ac:dyDescent="0.2">
      <c r="A31" s="1">
        <v>24</v>
      </c>
      <c r="B31" s="258"/>
      <c r="C31" s="258"/>
      <c r="D31" s="50"/>
      <c r="E31" s="50"/>
      <c r="F31" s="87"/>
      <c r="G31" s="87"/>
      <c r="H31" s="87"/>
      <c r="I31" s="87"/>
      <c r="J31" s="87"/>
      <c r="K31" s="87"/>
      <c r="L31" s="87"/>
      <c r="M31" s="87"/>
      <c r="N31" s="87"/>
      <c r="O31" s="87"/>
      <c r="P31" s="87"/>
      <c r="Q31" s="87"/>
      <c r="R31" s="87"/>
      <c r="S31" s="87"/>
      <c r="T31" s="87"/>
      <c r="U31" s="87"/>
      <c r="V31" s="87"/>
      <c r="W31" s="87"/>
      <c r="X31" s="87"/>
      <c r="Y31" s="87"/>
      <c r="Z31" s="87"/>
      <c r="AA31" s="10"/>
      <c r="AB31" s="10"/>
      <c r="AC31" s="10"/>
      <c r="AD31" s="10"/>
      <c r="AE31" s="10"/>
      <c r="AF31" s="10"/>
      <c r="AG31" s="10"/>
      <c r="AH31" s="10"/>
      <c r="AI31" s="10"/>
      <c r="AJ31" s="10"/>
      <c r="AK31" s="10"/>
      <c r="AL31" s="10"/>
      <c r="AM31" s="10"/>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row>
    <row r="32" spans="1:84" ht="15" customHeight="1" x14ac:dyDescent="0.2">
      <c r="A32" s="1">
        <v>23</v>
      </c>
      <c r="B32" s="258"/>
      <c r="C32" s="258"/>
      <c r="D32" s="50"/>
      <c r="E32" s="50"/>
      <c r="F32" s="87"/>
      <c r="G32" s="87"/>
      <c r="H32" s="87"/>
      <c r="I32" s="87"/>
      <c r="J32" s="87"/>
      <c r="K32" s="87"/>
      <c r="L32" s="87"/>
      <c r="M32" s="87"/>
      <c r="N32" s="87"/>
      <c r="O32" s="87"/>
      <c r="P32" s="87"/>
      <c r="Q32" s="87"/>
      <c r="R32" s="87"/>
      <c r="S32" s="87"/>
      <c r="T32" s="87"/>
      <c r="U32" s="87"/>
      <c r="V32" s="87"/>
      <c r="W32" s="87"/>
      <c r="X32" s="87"/>
      <c r="Y32" s="87"/>
      <c r="Z32" s="87"/>
      <c r="AA32" s="10"/>
      <c r="AB32" s="10"/>
      <c r="AC32" s="10"/>
      <c r="AD32" s="10"/>
      <c r="AE32" s="10"/>
      <c r="AF32" s="10"/>
      <c r="AG32" s="10"/>
      <c r="AH32" s="10"/>
      <c r="AI32" s="10"/>
      <c r="AJ32" s="10"/>
      <c r="AK32" s="10"/>
      <c r="AL32" s="10"/>
      <c r="AM32" s="10"/>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row>
    <row r="33" spans="1:78" ht="15" customHeight="1" x14ac:dyDescent="0.2">
      <c r="A33" s="1">
        <v>22</v>
      </c>
      <c r="B33" s="258"/>
      <c r="C33" s="258"/>
      <c r="D33" s="50"/>
      <c r="E33" s="50"/>
      <c r="F33" s="87"/>
      <c r="G33" s="87"/>
      <c r="H33" s="87"/>
      <c r="I33" s="87"/>
      <c r="J33" s="87"/>
      <c r="K33" s="87"/>
      <c r="L33" s="87"/>
      <c r="M33" s="87"/>
      <c r="N33" s="87"/>
      <c r="O33" s="87"/>
      <c r="P33" s="87"/>
      <c r="Q33" s="87"/>
      <c r="R33" s="87"/>
      <c r="S33" s="87"/>
      <c r="T33" s="87"/>
      <c r="U33" s="87"/>
      <c r="V33" s="87"/>
      <c r="W33" s="87"/>
      <c r="X33" s="87"/>
      <c r="Y33" s="87"/>
      <c r="Z33" s="87"/>
      <c r="AA33" s="10"/>
      <c r="AB33" s="10"/>
      <c r="AC33" s="10"/>
      <c r="AD33" s="10"/>
      <c r="AE33" s="10"/>
      <c r="AF33" s="10"/>
      <c r="AG33" s="10"/>
      <c r="AH33" s="10"/>
      <c r="AI33" s="10"/>
      <c r="AJ33" s="10"/>
      <c r="AK33" s="10"/>
      <c r="AL33" s="10"/>
      <c r="AM33" s="10"/>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row>
    <row r="34" spans="1:78" ht="15" customHeight="1" x14ac:dyDescent="0.2">
      <c r="A34" s="1">
        <v>21</v>
      </c>
      <c r="B34" s="258"/>
      <c r="C34" s="258"/>
      <c r="D34" s="50"/>
      <c r="E34" s="50"/>
      <c r="F34" s="87"/>
      <c r="G34" s="87"/>
      <c r="H34" s="87"/>
      <c r="I34" s="87"/>
      <c r="J34" s="87"/>
      <c r="K34" s="87"/>
      <c r="L34" s="87"/>
      <c r="M34" s="87"/>
      <c r="N34" s="87"/>
      <c r="O34" s="87"/>
      <c r="P34" s="87"/>
      <c r="Q34" s="87"/>
      <c r="R34" s="87"/>
      <c r="S34" s="87"/>
      <c r="T34" s="87"/>
      <c r="U34" s="87"/>
      <c r="V34" s="87"/>
      <c r="W34" s="87"/>
      <c r="X34" s="87"/>
      <c r="Y34" s="87"/>
      <c r="Z34" s="87"/>
      <c r="AA34" s="10"/>
      <c r="AB34" s="10"/>
      <c r="AC34" s="10"/>
      <c r="AD34" s="10"/>
      <c r="AE34" s="10"/>
      <c r="AF34" s="10"/>
      <c r="AG34" s="10"/>
      <c r="AH34" s="10"/>
      <c r="AI34" s="10"/>
      <c r="AJ34" s="10"/>
      <c r="AK34" s="10"/>
      <c r="AL34" s="10"/>
      <c r="AM34" s="10"/>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row>
    <row r="35" spans="1:78" ht="15" customHeight="1" x14ac:dyDescent="0.2">
      <c r="A35" s="1">
        <v>20</v>
      </c>
      <c r="B35" s="258"/>
      <c r="C35" s="258"/>
      <c r="D35" s="50"/>
      <c r="E35" s="50"/>
      <c r="F35" s="87"/>
      <c r="G35" s="87"/>
      <c r="H35" s="87"/>
      <c r="I35" s="87"/>
      <c r="J35" s="87"/>
      <c r="K35" s="87"/>
      <c r="L35" s="87"/>
      <c r="M35" s="87"/>
      <c r="N35" s="87"/>
      <c r="O35" s="87"/>
      <c r="P35" s="87"/>
      <c r="Q35" s="87"/>
      <c r="R35" s="87"/>
      <c r="S35" s="87"/>
      <c r="T35" s="87"/>
      <c r="U35" s="87"/>
      <c r="V35" s="87"/>
      <c r="W35" s="87"/>
      <c r="X35" s="87"/>
      <c r="Y35" s="87"/>
      <c r="Z35" s="87"/>
      <c r="AA35" s="10"/>
      <c r="AB35" s="10"/>
      <c r="AC35" s="10"/>
      <c r="AD35" s="10"/>
      <c r="AE35" s="10"/>
      <c r="AF35" s="10"/>
      <c r="AG35" s="10"/>
      <c r="AH35" s="10"/>
      <c r="AI35" s="10"/>
      <c r="AJ35" s="10"/>
      <c r="AK35" s="10"/>
      <c r="AL35" s="10"/>
      <c r="AM35" s="10"/>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row>
    <row r="36" spans="1:78" ht="15" customHeight="1" x14ac:dyDescent="0.2">
      <c r="A36" s="1">
        <v>19</v>
      </c>
      <c r="B36" s="258"/>
      <c r="C36" s="258"/>
      <c r="D36" s="50"/>
      <c r="E36" s="50"/>
      <c r="F36" s="87"/>
      <c r="G36" s="87"/>
      <c r="H36" s="87"/>
      <c r="I36" s="87"/>
      <c r="J36" s="87"/>
      <c r="K36" s="87"/>
      <c r="L36" s="87"/>
      <c r="M36" s="87"/>
      <c r="N36" s="87"/>
      <c r="O36" s="87"/>
      <c r="P36" s="87"/>
      <c r="Q36" s="87"/>
      <c r="R36" s="87"/>
      <c r="S36" s="87"/>
      <c r="T36" s="87"/>
      <c r="U36" s="87"/>
      <c r="V36" s="87"/>
      <c r="W36" s="87"/>
      <c r="X36" s="87"/>
      <c r="Y36" s="87"/>
      <c r="Z36" s="87"/>
      <c r="AA36" s="10"/>
      <c r="AB36" s="10"/>
      <c r="AC36" s="10"/>
      <c r="AD36" s="10"/>
      <c r="AE36" s="10"/>
      <c r="AF36" s="10"/>
      <c r="AG36" s="10"/>
      <c r="AH36" s="10"/>
      <c r="AI36" s="10"/>
      <c r="AJ36" s="10"/>
      <c r="AK36" s="10"/>
      <c r="AL36" s="10"/>
      <c r="AM36" s="10"/>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row>
    <row r="37" spans="1:78" ht="15" customHeight="1" x14ac:dyDescent="0.2">
      <c r="A37" s="1">
        <v>18</v>
      </c>
      <c r="B37" s="258"/>
      <c r="C37" s="258"/>
      <c r="D37" s="50"/>
      <c r="E37" s="50"/>
      <c r="F37" s="87"/>
      <c r="G37" s="87"/>
      <c r="H37" s="87"/>
      <c r="I37" s="87"/>
      <c r="J37" s="87"/>
      <c r="K37" s="87"/>
      <c r="L37" s="87"/>
      <c r="M37" s="87"/>
      <c r="N37" s="87"/>
      <c r="O37" s="87"/>
      <c r="P37" s="87"/>
      <c r="Q37" s="87"/>
      <c r="R37" s="87"/>
      <c r="S37" s="87"/>
      <c r="T37" s="87"/>
      <c r="U37" s="87"/>
      <c r="V37" s="87"/>
      <c r="W37" s="87"/>
      <c r="X37" s="87"/>
      <c r="Y37" s="87"/>
      <c r="Z37" s="87"/>
      <c r="AA37" s="10"/>
      <c r="AB37" s="10"/>
      <c r="AC37" s="10"/>
      <c r="AD37" s="10"/>
      <c r="AE37" s="10"/>
      <c r="AF37" s="10"/>
      <c r="AG37" s="10"/>
      <c r="AH37" s="10"/>
      <c r="AI37" s="10"/>
      <c r="AJ37" s="10"/>
      <c r="AK37" s="10"/>
      <c r="AL37" s="10"/>
      <c r="AM37" s="10"/>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row>
    <row r="38" spans="1:78" ht="15" customHeight="1" x14ac:dyDescent="0.2">
      <c r="A38" s="1">
        <v>17</v>
      </c>
      <c r="B38" s="258"/>
      <c r="C38" s="258"/>
      <c r="D38" s="50"/>
      <c r="E38" s="50"/>
      <c r="F38" s="87"/>
      <c r="G38" s="87"/>
      <c r="H38" s="87"/>
      <c r="I38" s="87"/>
      <c r="J38" s="87"/>
      <c r="K38" s="87"/>
      <c r="L38" s="87"/>
      <c r="M38" s="87"/>
      <c r="N38" s="87"/>
      <c r="O38" s="87"/>
      <c r="P38" s="87"/>
      <c r="Q38" s="87"/>
      <c r="R38" s="87"/>
      <c r="S38" s="87"/>
      <c r="T38" s="87"/>
      <c r="U38" s="87"/>
      <c r="V38" s="87"/>
      <c r="W38" s="87"/>
      <c r="X38" s="87"/>
      <c r="Y38" s="87"/>
      <c r="Z38" s="87"/>
      <c r="AA38" s="10"/>
      <c r="AB38" s="10"/>
      <c r="AC38" s="10"/>
      <c r="AD38" s="10"/>
      <c r="AE38" s="10"/>
      <c r="AF38" s="10"/>
      <c r="AG38" s="10"/>
      <c r="AH38" s="10"/>
      <c r="AI38" s="10"/>
      <c r="AJ38" s="10"/>
      <c r="AK38" s="10"/>
      <c r="AL38" s="10"/>
      <c r="AM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row>
    <row r="39" spans="1:78" ht="15" customHeight="1" x14ac:dyDescent="0.2">
      <c r="A39" s="1">
        <v>16</v>
      </c>
      <c r="B39" s="258"/>
      <c r="C39" s="258"/>
      <c r="D39" s="50"/>
      <c r="E39" s="50"/>
      <c r="F39" s="87"/>
      <c r="G39" s="87"/>
      <c r="H39" s="87"/>
      <c r="I39" s="87"/>
      <c r="J39" s="87"/>
      <c r="K39" s="87"/>
      <c r="L39" s="87"/>
      <c r="M39" s="87"/>
      <c r="N39" s="87"/>
      <c r="O39" s="87"/>
      <c r="P39" s="87"/>
      <c r="Q39" s="87"/>
      <c r="R39" s="87"/>
      <c r="S39" s="87"/>
      <c r="T39" s="87"/>
      <c r="U39" s="87"/>
      <c r="V39" s="87"/>
      <c r="W39" s="87"/>
      <c r="X39" s="87"/>
      <c r="Y39" s="87"/>
      <c r="Z39" s="87"/>
      <c r="AA39" s="10"/>
      <c r="AB39" s="10"/>
      <c r="AC39" s="10"/>
      <c r="AD39" s="10"/>
      <c r="AE39" s="10"/>
      <c r="AF39" s="10"/>
      <c r="AG39" s="10"/>
      <c r="AH39" s="10"/>
      <c r="AI39" s="10"/>
      <c r="AJ39" s="10"/>
      <c r="AK39" s="10"/>
      <c r="AL39" s="10"/>
      <c r="AM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row>
    <row r="40" spans="1:78" ht="15" customHeight="1" x14ac:dyDescent="0.2">
      <c r="A40" s="1">
        <v>15</v>
      </c>
      <c r="B40" s="258"/>
      <c r="C40" s="258"/>
      <c r="D40" s="50"/>
      <c r="E40" s="50"/>
      <c r="F40" s="87"/>
      <c r="G40" s="87"/>
      <c r="H40" s="87"/>
      <c r="I40" s="87"/>
      <c r="J40" s="87"/>
      <c r="K40" s="87"/>
      <c r="L40" s="87"/>
      <c r="M40" s="87"/>
      <c r="N40" s="87"/>
      <c r="O40" s="87"/>
      <c r="P40" s="87"/>
      <c r="Q40" s="87"/>
      <c r="R40" s="87"/>
      <c r="S40" s="87"/>
      <c r="T40" s="87"/>
      <c r="U40" s="87"/>
      <c r="V40" s="87"/>
      <c r="W40" s="87"/>
      <c r="X40" s="87"/>
      <c r="Y40" s="87"/>
      <c r="Z40" s="87"/>
      <c r="AA40" s="10"/>
      <c r="AB40" s="10"/>
      <c r="AC40" s="10"/>
      <c r="AD40" s="10"/>
      <c r="AE40" s="10"/>
      <c r="AF40" s="10"/>
      <c r="AG40" s="10"/>
      <c r="AH40" s="10"/>
      <c r="AI40" s="10"/>
      <c r="AJ40" s="10"/>
      <c r="AK40" s="10"/>
      <c r="AL40" s="10"/>
      <c r="AM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row>
    <row r="41" spans="1:78" ht="15" customHeight="1" x14ac:dyDescent="0.2">
      <c r="A41" s="1">
        <v>14</v>
      </c>
      <c r="B41" s="258"/>
      <c r="C41" s="258"/>
      <c r="D41" s="50"/>
      <c r="E41" s="50"/>
      <c r="F41" s="87"/>
      <c r="G41" s="87"/>
      <c r="H41" s="87"/>
      <c r="I41" s="87"/>
      <c r="J41" s="87"/>
      <c r="K41" s="87"/>
      <c r="L41" s="87"/>
      <c r="M41" s="87"/>
      <c r="N41" s="87"/>
      <c r="O41" s="87"/>
      <c r="P41" s="87"/>
      <c r="Q41" s="87"/>
      <c r="R41" s="87"/>
      <c r="S41" s="87"/>
      <c r="T41" s="87"/>
      <c r="U41" s="87"/>
      <c r="V41" s="87"/>
      <c r="W41" s="87"/>
      <c r="X41" s="87"/>
      <c r="Y41" s="87"/>
      <c r="Z41" s="87"/>
      <c r="AA41" s="10"/>
      <c r="AB41" s="10"/>
      <c r="AC41" s="10"/>
      <c r="AD41" s="10"/>
      <c r="AE41" s="10"/>
      <c r="AF41" s="10"/>
      <c r="AG41" s="10"/>
      <c r="AH41" s="10"/>
      <c r="AI41" s="10"/>
      <c r="AJ41" s="10"/>
      <c r="AK41" s="10"/>
      <c r="AL41" s="10"/>
      <c r="AM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row>
    <row r="42" spans="1:78" ht="15" customHeight="1" x14ac:dyDescent="0.2">
      <c r="A42" s="1">
        <v>13</v>
      </c>
      <c r="B42" s="258"/>
      <c r="C42" s="258"/>
      <c r="D42" s="50"/>
      <c r="E42" s="50"/>
      <c r="F42" s="87"/>
      <c r="G42" s="87"/>
      <c r="H42" s="87"/>
      <c r="I42" s="87"/>
      <c r="J42" s="87"/>
      <c r="K42" s="87"/>
      <c r="L42" s="87"/>
      <c r="M42" s="87"/>
      <c r="N42" s="87"/>
      <c r="O42" s="87"/>
      <c r="P42" s="87"/>
      <c r="Q42" s="87"/>
      <c r="R42" s="87"/>
      <c r="S42" s="87"/>
      <c r="T42" s="87"/>
      <c r="U42" s="87"/>
      <c r="V42" s="87"/>
      <c r="W42" s="87"/>
      <c r="X42" s="87"/>
      <c r="Y42" s="87"/>
      <c r="Z42" s="87"/>
      <c r="AA42" s="10"/>
      <c r="AB42" s="10"/>
      <c r="AC42" s="10"/>
      <c r="AD42" s="10"/>
      <c r="AE42" s="10"/>
      <c r="AF42" s="10"/>
      <c r="AG42" s="10"/>
      <c r="AH42" s="10"/>
      <c r="AI42" s="10"/>
      <c r="AJ42" s="10"/>
      <c r="AK42" s="10"/>
      <c r="AL42" s="10"/>
      <c r="AM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row>
    <row r="43" spans="1:78" ht="15" customHeight="1" x14ac:dyDescent="0.2">
      <c r="A43" s="1">
        <v>12</v>
      </c>
      <c r="B43" s="258"/>
      <c r="C43" s="258"/>
      <c r="D43" s="50"/>
      <c r="E43" s="50"/>
      <c r="F43" s="87"/>
      <c r="G43" s="87"/>
      <c r="H43" s="87"/>
      <c r="I43" s="87"/>
      <c r="J43" s="87"/>
      <c r="K43" s="87"/>
      <c r="L43" s="87"/>
      <c r="M43" s="87"/>
      <c r="N43" s="87"/>
      <c r="O43" s="87"/>
      <c r="P43" s="87"/>
      <c r="Q43" s="87"/>
      <c r="R43" s="87"/>
      <c r="S43" s="87"/>
      <c r="T43" s="87"/>
      <c r="U43" s="87"/>
      <c r="V43" s="87"/>
      <c r="W43" s="87"/>
      <c r="X43" s="87"/>
      <c r="Y43" s="87"/>
      <c r="Z43" s="87"/>
      <c r="AA43" s="10"/>
      <c r="AB43" s="10"/>
      <c r="AC43" s="10"/>
      <c r="AD43" s="10"/>
      <c r="AE43" s="10"/>
      <c r="AF43" s="10"/>
      <c r="AG43" s="10"/>
      <c r="AH43" s="10"/>
      <c r="AI43" s="10"/>
      <c r="AJ43" s="10"/>
      <c r="AK43" s="10"/>
      <c r="AL43" s="10"/>
      <c r="AM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row>
    <row r="44" spans="1:78" ht="15" customHeight="1" x14ac:dyDescent="0.2">
      <c r="A44" s="1">
        <v>11</v>
      </c>
      <c r="B44" s="10"/>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row>
    <row r="45" spans="1:78" ht="15" customHeight="1" x14ac:dyDescent="0.2">
      <c r="A45" s="1">
        <v>10</v>
      </c>
      <c r="B45" s="10"/>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row>
    <row r="46" spans="1:78" ht="15" customHeight="1" x14ac:dyDescent="0.2">
      <c r="A46" s="1">
        <v>9</v>
      </c>
      <c r="B46" s="10"/>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row>
    <row r="47" spans="1:78" ht="15" customHeight="1" x14ac:dyDescent="0.2">
      <c r="A47" s="1">
        <v>8</v>
      </c>
      <c r="B47" s="10"/>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row>
    <row r="48" spans="1:78" ht="15" customHeight="1" x14ac:dyDescent="0.2">
      <c r="A48" s="1">
        <v>7</v>
      </c>
      <c r="B48" s="10"/>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row>
    <row r="49" spans="1:79" ht="15" customHeight="1" x14ac:dyDescent="0.2">
      <c r="A49" s="1">
        <v>6</v>
      </c>
      <c r="B49" s="10"/>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10"/>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row>
    <row r="53" spans="1:79" ht="15" customHeight="1" x14ac:dyDescent="0.2">
      <c r="A53" s="1">
        <v>2</v>
      </c>
      <c r="B53" s="10"/>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O53" s="327"/>
      <c r="AP53" s="328"/>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BY53" s="329"/>
      <c r="BZ53" s="329"/>
    </row>
    <row r="54" spans="1:79" ht="15" customHeight="1" x14ac:dyDescent="0.2">
      <c r="A54" s="1">
        <v>1</v>
      </c>
      <c r="B54" s="10"/>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O54" s="77"/>
      <c r="AP54" s="77"/>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5">
      <c r="A56" s="4">
        <v>26</v>
      </c>
      <c r="AN56" s="4">
        <v>27</v>
      </c>
      <c r="AP56" s="862"/>
      <c r="AQ56" s="862"/>
      <c r="AR56" s="862"/>
      <c r="AS56" s="862"/>
      <c r="AT56" s="862"/>
      <c r="AU56" s="862"/>
      <c r="AV56" s="862"/>
      <c r="AW56" s="862"/>
      <c r="AX56" s="862"/>
      <c r="AY56" s="862"/>
      <c r="AZ56" s="862"/>
      <c r="BA56" s="862"/>
      <c r="BB56" s="862"/>
      <c r="BC56" s="862"/>
      <c r="BD56" s="862"/>
      <c r="BE56" s="862"/>
      <c r="BF56" s="862"/>
      <c r="BG56" s="862"/>
      <c r="BH56" s="862"/>
      <c r="BI56" s="862"/>
      <c r="BJ56" s="862"/>
      <c r="BK56" s="862"/>
      <c r="BL56" s="862"/>
      <c r="BM56" s="862"/>
      <c r="BN56" s="862"/>
      <c r="BO56" s="862"/>
      <c r="BP56" s="862"/>
      <c r="BQ56" s="862"/>
      <c r="BR56" s="862"/>
      <c r="BS56" s="862"/>
    </row>
    <row r="57" spans="1:79" ht="15" customHeight="1" x14ac:dyDescent="0.25">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row>
  </sheetData>
  <mergeCells count="34">
    <mergeCell ref="B7:E8"/>
    <mergeCell ref="F7:Z8"/>
    <mergeCell ref="AA7:AD8"/>
    <mergeCell ref="AF7:AI8"/>
    <mergeCell ref="B10:E11"/>
    <mergeCell ref="F10:Z11"/>
    <mergeCell ref="AA10:AD11"/>
    <mergeCell ref="AE10:AE11"/>
    <mergeCell ref="AF10:AI11"/>
    <mergeCell ref="AJ10:AJ11"/>
    <mergeCell ref="AK10:AM11"/>
    <mergeCell ref="B13:E14"/>
    <mergeCell ref="F13:Z14"/>
    <mergeCell ref="AA13:AD14"/>
    <mergeCell ref="AE13:AE14"/>
    <mergeCell ref="AF13:AI14"/>
    <mergeCell ref="AJ13:AJ14"/>
    <mergeCell ref="AK13:AM14"/>
    <mergeCell ref="AP56:BS56"/>
    <mergeCell ref="AP57:BS57"/>
    <mergeCell ref="AK16:AM17"/>
    <mergeCell ref="B19:E20"/>
    <mergeCell ref="F19:Z20"/>
    <mergeCell ref="AA19:AD20"/>
    <mergeCell ref="AE19:AE20"/>
    <mergeCell ref="AF19:AI20"/>
    <mergeCell ref="AJ19:AJ20"/>
    <mergeCell ref="AK19:AM20"/>
    <mergeCell ref="B16:E17"/>
    <mergeCell ref="F16:Z17"/>
    <mergeCell ref="AA16:AD17"/>
    <mergeCell ref="AE16:AE17"/>
    <mergeCell ref="AF16:AI17"/>
    <mergeCell ref="AJ16:AJ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56"/>
  <sheetViews>
    <sheetView showRowColHeaders="0" zoomScaleNormal="100" zoomScaleSheetLayoutView="100" workbookViewId="0">
      <selection activeCell="AQ51" sqref="AQ51"/>
    </sheetView>
  </sheetViews>
  <sheetFormatPr defaultColWidth="10.7109375" defaultRowHeight="12.75" customHeight="1" x14ac:dyDescent="0.2"/>
  <cols>
    <col min="1" max="1" width="10.7109375" style="4"/>
    <col min="2" max="38" width="2.7109375" style="4" customWidth="1"/>
    <col min="39" max="39" width="2.5703125" style="4" customWidth="1"/>
    <col min="40" max="16384" width="10.7109375" style="4"/>
  </cols>
  <sheetData>
    <row r="1" spans="1:43" ht="15" customHeight="1" x14ac:dyDescent="0.2">
      <c r="A1" s="1">
        <v>54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43" ht="15" customHeight="1" x14ac:dyDescent="0.2">
      <c r="A2" s="1">
        <v>53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row>
    <row r="3" spans="1:43"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row>
    <row r="4" spans="1:43" ht="15" customHeight="1" x14ac:dyDescent="0.2">
      <c r="A4" s="1">
        <v>51</v>
      </c>
      <c r="B4" s="31"/>
      <c r="C4" s="31"/>
      <c r="D4" s="31"/>
      <c r="E4" s="31"/>
      <c r="F4" s="31"/>
      <c r="G4" s="31"/>
      <c r="H4" s="31"/>
      <c r="I4" s="31"/>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row>
    <row r="5" spans="1:43" ht="15" customHeight="1" x14ac:dyDescent="0.2">
      <c r="A5" s="1">
        <v>50</v>
      </c>
      <c r="B5" s="10"/>
      <c r="C5" s="1004" t="s">
        <v>637</v>
      </c>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c r="AF5" s="1005"/>
      <c r="AG5" s="1005"/>
      <c r="AH5" s="1005"/>
      <c r="AI5" s="1005"/>
      <c r="AJ5" s="1005"/>
      <c r="AK5" s="1005"/>
      <c r="AL5" s="1005"/>
      <c r="AM5" s="35"/>
    </row>
    <row r="6" spans="1:43" ht="15" customHeight="1" x14ac:dyDescent="0.2">
      <c r="A6" s="1">
        <v>49</v>
      </c>
      <c r="B6" s="10"/>
      <c r="C6" s="1005"/>
      <c r="D6" s="1005"/>
      <c r="E6" s="1005"/>
      <c r="F6" s="1005"/>
      <c r="G6" s="1005"/>
      <c r="H6" s="1005"/>
      <c r="I6" s="1005"/>
      <c r="J6" s="1005"/>
      <c r="K6" s="1005"/>
      <c r="L6" s="1005"/>
      <c r="M6" s="1005"/>
      <c r="N6" s="1005"/>
      <c r="O6" s="1005"/>
      <c r="P6" s="1005"/>
      <c r="Q6" s="1005"/>
      <c r="R6" s="1005"/>
      <c r="S6" s="1005"/>
      <c r="T6" s="1005"/>
      <c r="U6" s="1005"/>
      <c r="V6" s="1005"/>
      <c r="W6" s="1005"/>
      <c r="X6" s="1005"/>
      <c r="Y6" s="1005"/>
      <c r="Z6" s="1005"/>
      <c r="AA6" s="1005"/>
      <c r="AB6" s="1005"/>
      <c r="AC6" s="1005"/>
      <c r="AD6" s="1005"/>
      <c r="AE6" s="1005"/>
      <c r="AF6" s="1005"/>
      <c r="AG6" s="1005"/>
      <c r="AH6" s="1005"/>
      <c r="AI6" s="1005"/>
      <c r="AJ6" s="1005"/>
      <c r="AK6" s="1005"/>
      <c r="AL6" s="1005"/>
      <c r="AM6" s="35"/>
    </row>
    <row r="7" spans="1:43" ht="15" customHeight="1" x14ac:dyDescent="0.2">
      <c r="A7" s="1">
        <v>48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row>
    <row r="8" spans="1:43" ht="15" customHeight="1" x14ac:dyDescent="0.2">
      <c r="A8" s="1">
        <v>47</v>
      </c>
      <c r="B8" s="10"/>
      <c r="C8" s="1006"/>
      <c r="D8" s="1007"/>
      <c r="E8" s="1007"/>
      <c r="F8" s="1007"/>
      <c r="G8" s="1007"/>
      <c r="H8" s="1007"/>
      <c r="I8" s="1007"/>
      <c r="J8" s="1007"/>
      <c r="K8" s="1007"/>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8"/>
      <c r="AK8" s="1008"/>
      <c r="AL8" s="1009"/>
      <c r="AM8" s="35"/>
    </row>
    <row r="9" spans="1:43" ht="15" customHeight="1" x14ac:dyDescent="0.2">
      <c r="A9" s="1">
        <v>46</v>
      </c>
      <c r="B9" s="10"/>
      <c r="C9" s="1010"/>
      <c r="D9" s="1011"/>
      <c r="E9" s="1011"/>
      <c r="F9" s="1011"/>
      <c r="G9" s="1011"/>
      <c r="H9" s="1011"/>
      <c r="I9" s="1011"/>
      <c r="J9" s="1011"/>
      <c r="K9" s="1011"/>
      <c r="L9" s="1011"/>
      <c r="M9" s="1011"/>
      <c r="N9" s="1011"/>
      <c r="O9" s="1011"/>
      <c r="P9" s="1011"/>
      <c r="Q9" s="1011"/>
      <c r="R9" s="1011"/>
      <c r="S9" s="1011"/>
      <c r="T9" s="1011"/>
      <c r="U9" s="1011"/>
      <c r="V9" s="1011"/>
      <c r="W9" s="1011"/>
      <c r="X9" s="1011"/>
      <c r="Y9" s="1011"/>
      <c r="Z9" s="1011"/>
      <c r="AA9" s="1011"/>
      <c r="AB9" s="1011"/>
      <c r="AC9" s="1011"/>
      <c r="AD9" s="1011"/>
      <c r="AE9" s="1011"/>
      <c r="AF9" s="1011"/>
      <c r="AG9" s="1011"/>
      <c r="AH9" s="1011"/>
      <c r="AI9" s="1011"/>
      <c r="AJ9" s="1011"/>
      <c r="AK9" s="1011"/>
      <c r="AL9" s="1012"/>
      <c r="AM9" s="35"/>
    </row>
    <row r="10" spans="1:43" ht="15" customHeight="1" x14ac:dyDescent="0.2">
      <c r="A10" s="1">
        <v>45</v>
      </c>
      <c r="B10" s="10"/>
      <c r="C10" s="1013"/>
      <c r="D10" s="859"/>
      <c r="E10" s="859"/>
      <c r="F10" s="859"/>
      <c r="G10" s="859"/>
      <c r="H10" s="859"/>
      <c r="I10" s="859"/>
      <c r="J10" s="859"/>
      <c r="K10" s="859"/>
      <c r="L10" s="859"/>
      <c r="M10" s="859"/>
      <c r="N10" s="859"/>
      <c r="O10" s="859"/>
      <c r="P10" s="859"/>
      <c r="Q10" s="859"/>
      <c r="R10" s="859"/>
      <c r="S10" s="859"/>
      <c r="T10" s="859"/>
      <c r="U10" s="859"/>
      <c r="V10" s="859"/>
      <c r="W10" s="859"/>
      <c r="X10" s="859"/>
      <c r="Y10" s="859"/>
      <c r="Z10" s="859"/>
      <c r="AA10" s="859"/>
      <c r="AB10" s="859"/>
      <c r="AC10" s="859"/>
      <c r="AD10" s="859"/>
      <c r="AE10" s="859"/>
      <c r="AF10" s="859"/>
      <c r="AG10" s="859"/>
      <c r="AH10" s="859"/>
      <c r="AI10" s="859"/>
      <c r="AJ10" s="859"/>
      <c r="AK10" s="859"/>
      <c r="AL10" s="1014"/>
      <c r="AM10" s="35"/>
    </row>
    <row r="11" spans="1:43" ht="15" customHeight="1" x14ac:dyDescent="0.2">
      <c r="A11" s="1">
        <v>44</v>
      </c>
      <c r="B11" s="10"/>
      <c r="C11" s="1013"/>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1014"/>
      <c r="AM11" s="35"/>
    </row>
    <row r="12" spans="1:43" ht="15" customHeight="1" x14ac:dyDescent="0.2">
      <c r="A12" s="1">
        <v>43</v>
      </c>
      <c r="B12" s="10"/>
      <c r="C12" s="1013"/>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859"/>
      <c r="AH12" s="859"/>
      <c r="AI12" s="859"/>
      <c r="AJ12" s="859"/>
      <c r="AK12" s="859"/>
      <c r="AL12" s="1014"/>
      <c r="AM12" s="35"/>
    </row>
    <row r="13" spans="1:43" ht="15" customHeight="1" x14ac:dyDescent="0.2">
      <c r="A13" s="1">
        <v>42</v>
      </c>
      <c r="B13" s="10"/>
      <c r="C13" s="1013"/>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59"/>
      <c r="AG13" s="859"/>
      <c r="AH13" s="859"/>
      <c r="AI13" s="859"/>
      <c r="AJ13" s="859"/>
      <c r="AK13" s="859"/>
      <c r="AL13" s="1014"/>
      <c r="AM13" s="35"/>
    </row>
    <row r="14" spans="1:43" ht="15" customHeight="1" x14ac:dyDescent="0.2">
      <c r="A14" s="1">
        <v>41</v>
      </c>
      <c r="B14" s="10"/>
      <c r="C14" s="1013"/>
      <c r="D14" s="859"/>
      <c r="E14" s="859"/>
      <c r="F14" s="859"/>
      <c r="G14" s="859"/>
      <c r="H14" s="85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59"/>
      <c r="AF14" s="859"/>
      <c r="AG14" s="859"/>
      <c r="AH14" s="859"/>
      <c r="AI14" s="859"/>
      <c r="AJ14" s="859"/>
      <c r="AK14" s="859"/>
      <c r="AL14" s="1014"/>
      <c r="AM14" s="35"/>
      <c r="AQ14" s="15"/>
    </row>
    <row r="15" spans="1:43" ht="15" customHeight="1" x14ac:dyDescent="0.2">
      <c r="A15" s="1">
        <v>40</v>
      </c>
      <c r="B15" s="10"/>
      <c r="C15" s="1013"/>
      <c r="D15" s="859"/>
      <c r="E15" s="859"/>
      <c r="F15" s="859"/>
      <c r="G15" s="859"/>
      <c r="H15" s="859"/>
      <c r="I15" s="859"/>
      <c r="J15" s="859"/>
      <c r="K15" s="859"/>
      <c r="L15" s="859"/>
      <c r="M15" s="859"/>
      <c r="N15" s="859"/>
      <c r="O15" s="859"/>
      <c r="P15" s="859"/>
      <c r="Q15" s="859"/>
      <c r="R15" s="859"/>
      <c r="S15" s="859"/>
      <c r="T15" s="859"/>
      <c r="U15" s="859"/>
      <c r="V15" s="859"/>
      <c r="W15" s="859"/>
      <c r="X15" s="859"/>
      <c r="Y15" s="859"/>
      <c r="Z15" s="859"/>
      <c r="AA15" s="859"/>
      <c r="AB15" s="859"/>
      <c r="AC15" s="859"/>
      <c r="AD15" s="859"/>
      <c r="AE15" s="859"/>
      <c r="AF15" s="859"/>
      <c r="AG15" s="859"/>
      <c r="AH15" s="859"/>
      <c r="AI15" s="859"/>
      <c r="AJ15" s="859"/>
      <c r="AK15" s="859"/>
      <c r="AL15" s="1014"/>
      <c r="AM15" s="35"/>
    </row>
    <row r="16" spans="1:43" ht="15" customHeight="1" x14ac:dyDescent="0.2">
      <c r="A16" s="1">
        <v>39</v>
      </c>
      <c r="B16" s="10"/>
      <c r="C16" s="1015"/>
      <c r="D16" s="1016"/>
      <c r="E16" s="1016"/>
      <c r="F16" s="1016"/>
      <c r="G16" s="1016"/>
      <c r="H16" s="1016"/>
      <c r="I16" s="1016"/>
      <c r="J16" s="1016"/>
      <c r="K16" s="1016"/>
      <c r="L16" s="1016"/>
      <c r="M16" s="1016"/>
      <c r="N16" s="1016"/>
      <c r="O16" s="1016"/>
      <c r="P16" s="1016"/>
      <c r="Q16" s="1016"/>
      <c r="R16" s="1016"/>
      <c r="S16" s="1016"/>
      <c r="T16" s="1016"/>
      <c r="U16" s="1016"/>
      <c r="V16" s="1016"/>
      <c r="W16" s="1016"/>
      <c r="X16" s="1016"/>
      <c r="Y16" s="1016"/>
      <c r="Z16" s="1016"/>
      <c r="AA16" s="1016"/>
      <c r="AB16" s="1016"/>
      <c r="AC16" s="1016"/>
      <c r="AD16" s="1016"/>
      <c r="AE16" s="1016"/>
      <c r="AF16" s="1016"/>
      <c r="AG16" s="1016"/>
      <c r="AH16" s="1016"/>
      <c r="AI16" s="1016"/>
      <c r="AJ16" s="1016"/>
      <c r="AK16" s="1016"/>
      <c r="AL16" s="1017"/>
      <c r="AM16" s="35"/>
    </row>
    <row r="17" spans="1:45" ht="15" customHeight="1" x14ac:dyDescent="0.2">
      <c r="A17" s="1">
        <v>38</v>
      </c>
      <c r="B17" s="10"/>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35"/>
    </row>
    <row r="18" spans="1:45" ht="15" customHeight="1" x14ac:dyDescent="0.2">
      <c r="A18" s="1">
        <v>37</v>
      </c>
      <c r="B18" s="10"/>
      <c r="C18" s="566"/>
      <c r="D18" s="566"/>
      <c r="E18" s="566"/>
      <c r="F18" s="566"/>
      <c r="G18" s="566"/>
      <c r="H18" s="566"/>
      <c r="I18" s="566"/>
      <c r="J18" s="566"/>
      <c r="K18" s="566"/>
      <c r="L18" s="566"/>
      <c r="M18" s="566"/>
      <c r="N18" s="566"/>
      <c r="O18" s="566"/>
      <c r="P18" s="566"/>
      <c r="Q18" s="566"/>
      <c r="R18" s="566"/>
      <c r="S18" s="566"/>
      <c r="T18" s="566"/>
      <c r="U18" s="566"/>
      <c r="V18" s="566"/>
      <c r="W18" s="566"/>
      <c r="X18" s="566"/>
      <c r="Y18" s="566"/>
      <c r="Z18" s="566"/>
      <c r="AA18" s="566"/>
      <c r="AB18" s="566"/>
      <c r="AC18" s="566"/>
      <c r="AD18" s="566"/>
      <c r="AE18" s="566"/>
      <c r="AF18" s="566"/>
      <c r="AG18" s="566"/>
      <c r="AH18" s="566"/>
      <c r="AI18" s="566"/>
      <c r="AJ18" s="566"/>
      <c r="AK18" s="566"/>
      <c r="AL18" s="566"/>
      <c r="AM18" s="35"/>
    </row>
    <row r="19" spans="1:45" ht="15" customHeight="1" x14ac:dyDescent="0.2">
      <c r="A19" s="1">
        <v>36</v>
      </c>
      <c r="B19" s="10"/>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35"/>
      <c r="AN19" s="1"/>
    </row>
    <row r="20" spans="1:45" ht="15" customHeight="1" x14ac:dyDescent="0.25">
      <c r="A20" s="1">
        <v>35</v>
      </c>
      <c r="B20" s="10"/>
      <c r="C20" s="858" t="s">
        <v>638</v>
      </c>
      <c r="D20" s="1018"/>
      <c r="E20" s="1018"/>
      <c r="F20" s="1018"/>
      <c r="G20" s="1018"/>
      <c r="H20" s="1018"/>
      <c r="I20" s="1018"/>
      <c r="J20" s="1018"/>
      <c r="K20" s="1018"/>
      <c r="L20" s="1018"/>
      <c r="M20" s="1018"/>
      <c r="N20" s="1018"/>
      <c r="O20" s="1018"/>
      <c r="P20" s="1018"/>
      <c r="Q20" s="1018"/>
      <c r="R20" s="1018"/>
      <c r="S20" s="1018"/>
      <c r="T20" s="1018"/>
      <c r="U20" s="1018"/>
      <c r="V20" s="1018"/>
      <c r="W20" s="1018"/>
      <c r="X20" s="1018"/>
      <c r="Y20" s="1018"/>
      <c r="Z20" s="1018"/>
      <c r="AA20" s="1018"/>
      <c r="AB20" s="1018"/>
      <c r="AC20" s="1018"/>
      <c r="AD20" s="1018"/>
      <c r="AE20" s="1018"/>
      <c r="AF20" s="1018"/>
      <c r="AG20" s="1018"/>
      <c r="AH20" s="1018"/>
      <c r="AI20" s="1018"/>
      <c r="AJ20" s="1018"/>
      <c r="AK20" s="1018"/>
      <c r="AL20" s="1018"/>
      <c r="AM20" s="35"/>
      <c r="AR20" s="16"/>
      <c r="AS20" s="16"/>
    </row>
    <row r="21" spans="1:45" ht="15" customHeight="1" x14ac:dyDescent="0.2">
      <c r="A21" s="1">
        <v>34</v>
      </c>
      <c r="B21" s="10"/>
      <c r="C21" s="3"/>
      <c r="D21" s="3"/>
      <c r="E21" s="3"/>
      <c r="F21" s="3"/>
      <c r="G21" s="3"/>
      <c r="H21" s="3"/>
      <c r="I21" s="3"/>
      <c r="J21" s="3"/>
      <c r="K21" s="3"/>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35"/>
    </row>
    <row r="22" spans="1:45" ht="15" customHeight="1" x14ac:dyDescent="0.25">
      <c r="A22" s="1">
        <v>33</v>
      </c>
      <c r="B22" s="10"/>
      <c r="C22" s="31"/>
      <c r="D22" s="1001"/>
      <c r="E22" s="1001"/>
      <c r="F22" s="567" t="s">
        <v>639</v>
      </c>
      <c r="G22" s="12"/>
      <c r="H22" s="568"/>
      <c r="I22" s="1019"/>
      <c r="J22" s="1001"/>
      <c r="K22" s="567" t="s">
        <v>640</v>
      </c>
      <c r="L22" s="568"/>
      <c r="M22" s="12"/>
      <c r="N22" s="12"/>
      <c r="O22" s="50"/>
      <c r="P22" s="50"/>
      <c r="Q22" s="50"/>
      <c r="R22" s="50"/>
      <c r="S22" s="50"/>
      <c r="T22" s="50"/>
      <c r="U22" s="50"/>
      <c r="V22" s="50"/>
      <c r="W22" s="50"/>
      <c r="X22" s="50"/>
      <c r="Y22" s="50"/>
      <c r="Z22" s="50"/>
      <c r="AA22" s="10"/>
      <c r="AB22" s="31"/>
      <c r="AC22" s="37"/>
      <c r="AD22" s="31"/>
      <c r="AE22" s="31"/>
      <c r="AF22" s="31"/>
      <c r="AG22" s="31"/>
      <c r="AH22" s="31"/>
      <c r="AI22" s="31"/>
      <c r="AJ22" s="31"/>
      <c r="AK22" s="31"/>
      <c r="AL22" s="31"/>
      <c r="AM22" s="35"/>
    </row>
    <row r="23" spans="1:45" ht="15" customHeight="1" x14ac:dyDescent="0.25">
      <c r="A23" s="1">
        <v>32</v>
      </c>
      <c r="B23" s="10"/>
      <c r="C23" s="31"/>
      <c r="D23" s="253"/>
      <c r="E23" s="253"/>
      <c r="F23" s="567"/>
      <c r="G23" s="12"/>
      <c r="H23" s="568"/>
      <c r="I23" s="568"/>
      <c r="J23" s="253"/>
      <c r="K23" s="567"/>
      <c r="L23" s="568"/>
      <c r="M23" s="12"/>
      <c r="N23" s="12"/>
      <c r="O23" s="50"/>
      <c r="P23" s="50"/>
      <c r="Q23" s="50"/>
      <c r="R23" s="50"/>
      <c r="S23" s="50"/>
      <c r="T23" s="50"/>
      <c r="U23" s="50"/>
      <c r="V23" s="50"/>
      <c r="W23" s="50"/>
      <c r="X23" s="50"/>
      <c r="Y23" s="50"/>
      <c r="Z23" s="50"/>
      <c r="AA23" s="10"/>
      <c r="AB23" s="31"/>
      <c r="AC23" s="37"/>
      <c r="AD23" s="31"/>
      <c r="AE23" s="31"/>
      <c r="AF23" s="31"/>
      <c r="AG23" s="31"/>
      <c r="AH23" s="31"/>
      <c r="AI23" s="31"/>
      <c r="AJ23" s="31"/>
      <c r="AK23" s="31"/>
      <c r="AL23" s="31"/>
      <c r="AM23" s="35"/>
    </row>
    <row r="24" spans="1:45" ht="15" customHeight="1" x14ac:dyDescent="0.2">
      <c r="A24" s="1">
        <v>31</v>
      </c>
      <c r="B24" s="10"/>
      <c r="C24" s="31"/>
      <c r="D24" s="31"/>
      <c r="E24" s="31"/>
      <c r="F24" s="31"/>
      <c r="G24" s="31"/>
      <c r="H24" s="31"/>
      <c r="I24" s="31"/>
      <c r="J24" s="10"/>
      <c r="K24" s="77"/>
      <c r="L24" s="95"/>
      <c r="M24" s="47"/>
      <c r="N24" s="47"/>
      <c r="O24" s="47"/>
      <c r="P24" s="95"/>
      <c r="Q24" s="95"/>
      <c r="R24" s="95"/>
      <c r="S24" s="95"/>
      <c r="T24" s="95"/>
      <c r="U24" s="95"/>
      <c r="V24" s="95"/>
      <c r="W24" s="95"/>
      <c r="X24" s="95"/>
      <c r="Y24" s="95"/>
      <c r="Z24" s="31"/>
      <c r="AA24" s="10"/>
      <c r="AB24" s="31"/>
      <c r="AC24" s="31"/>
      <c r="AD24" s="31"/>
      <c r="AE24" s="31"/>
      <c r="AF24" s="31"/>
      <c r="AG24" s="31"/>
      <c r="AH24" s="31"/>
      <c r="AI24" s="31"/>
      <c r="AJ24" s="31"/>
      <c r="AK24" s="31"/>
      <c r="AL24" s="31"/>
      <c r="AM24" s="35"/>
    </row>
    <row r="25" spans="1:45" ht="15" customHeight="1" x14ac:dyDescent="0.2">
      <c r="A25" s="1">
        <v>30</v>
      </c>
      <c r="B25" s="10"/>
      <c r="C25" s="31"/>
      <c r="D25" s="31"/>
      <c r="E25" s="31"/>
      <c r="F25" s="31"/>
      <c r="G25" s="31"/>
      <c r="H25" s="31"/>
      <c r="I25" s="31"/>
      <c r="J25" s="10"/>
      <c r="K25" s="77"/>
      <c r="L25" s="95"/>
      <c r="M25" s="47"/>
      <c r="N25" s="47"/>
      <c r="O25" s="47"/>
      <c r="P25" s="95"/>
      <c r="Q25" s="95"/>
      <c r="R25" s="95"/>
      <c r="S25" s="95"/>
      <c r="T25" s="95"/>
      <c r="U25" s="95"/>
      <c r="V25" s="95"/>
      <c r="W25" s="95"/>
      <c r="X25" s="95"/>
      <c r="Y25" s="95"/>
      <c r="Z25" s="31"/>
      <c r="AA25" s="10"/>
      <c r="AB25" s="31"/>
      <c r="AC25" s="31"/>
      <c r="AD25" s="31"/>
      <c r="AE25" s="31"/>
      <c r="AF25" s="31"/>
      <c r="AG25" s="31"/>
      <c r="AH25" s="31"/>
      <c r="AI25" s="31"/>
      <c r="AJ25" s="31"/>
      <c r="AK25" s="31"/>
      <c r="AL25" s="31"/>
      <c r="AM25" s="35"/>
    </row>
    <row r="26" spans="1:45" ht="15" customHeight="1" x14ac:dyDescent="0.2">
      <c r="A26" s="1">
        <v>29</v>
      </c>
      <c r="B26" s="10"/>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5"/>
    </row>
    <row r="27" spans="1:45" ht="15" customHeight="1" x14ac:dyDescent="0.2">
      <c r="A27" s="1">
        <v>28</v>
      </c>
      <c r="B27" s="10"/>
      <c r="C27" s="1004" t="s">
        <v>641</v>
      </c>
      <c r="D27" s="1005"/>
      <c r="E27" s="1005"/>
      <c r="F27" s="1005"/>
      <c r="G27" s="1005"/>
      <c r="H27" s="1005"/>
      <c r="I27" s="1005"/>
      <c r="J27" s="1005"/>
      <c r="K27" s="1005"/>
      <c r="L27" s="1005"/>
      <c r="M27" s="1005"/>
      <c r="N27" s="1005"/>
      <c r="O27" s="1005"/>
      <c r="P27" s="1005"/>
      <c r="Q27" s="1005"/>
      <c r="R27" s="1005"/>
      <c r="S27" s="1005"/>
      <c r="T27" s="1005"/>
      <c r="U27" s="1005"/>
      <c r="V27" s="1005"/>
      <c r="W27" s="1005"/>
      <c r="X27" s="1005"/>
      <c r="Y27" s="1005"/>
      <c r="Z27" s="1005"/>
      <c r="AA27" s="1005"/>
      <c r="AB27" s="1005"/>
      <c r="AC27" s="1005"/>
      <c r="AD27" s="1005"/>
      <c r="AE27" s="1005"/>
      <c r="AF27" s="1005"/>
      <c r="AG27" s="1005"/>
      <c r="AH27" s="1005"/>
      <c r="AI27" s="1005"/>
      <c r="AJ27" s="1005"/>
      <c r="AK27" s="1005"/>
      <c r="AL27" s="1005"/>
      <c r="AM27" s="35"/>
    </row>
    <row r="28" spans="1:45" ht="15" customHeight="1" x14ac:dyDescent="0.2">
      <c r="A28" s="1">
        <v>27</v>
      </c>
      <c r="B28" s="10"/>
      <c r="C28" s="1005"/>
      <c r="D28" s="1005"/>
      <c r="E28" s="1005"/>
      <c r="F28" s="1005"/>
      <c r="G28" s="1005"/>
      <c r="H28" s="1005"/>
      <c r="I28" s="1005"/>
      <c r="J28" s="1005"/>
      <c r="K28" s="1005"/>
      <c r="L28" s="1005"/>
      <c r="M28" s="1005"/>
      <c r="N28" s="1005"/>
      <c r="O28" s="1005"/>
      <c r="P28" s="1005"/>
      <c r="Q28" s="1005"/>
      <c r="R28" s="1005"/>
      <c r="S28" s="1005"/>
      <c r="T28" s="1005"/>
      <c r="U28" s="1005"/>
      <c r="V28" s="1005"/>
      <c r="W28" s="1005"/>
      <c r="X28" s="1005"/>
      <c r="Y28" s="1005"/>
      <c r="Z28" s="1005"/>
      <c r="AA28" s="1005"/>
      <c r="AB28" s="1005"/>
      <c r="AC28" s="1005"/>
      <c r="AD28" s="1005"/>
      <c r="AE28" s="1005"/>
      <c r="AF28" s="1005"/>
      <c r="AG28" s="1005"/>
      <c r="AH28" s="1005"/>
      <c r="AI28" s="1005"/>
      <c r="AJ28" s="1005"/>
      <c r="AK28" s="1005"/>
      <c r="AL28" s="1005"/>
      <c r="AM28" s="35"/>
    </row>
    <row r="29" spans="1:45" ht="15" customHeight="1" x14ac:dyDescent="0.25">
      <c r="A29" s="1">
        <v>26</v>
      </c>
      <c r="B29" s="10"/>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41"/>
    </row>
    <row r="30" spans="1:45" ht="15" customHeight="1" x14ac:dyDescent="0.25">
      <c r="A30" s="1">
        <v>25</v>
      </c>
      <c r="B30" s="10"/>
      <c r="C30" s="14" t="s">
        <v>642</v>
      </c>
      <c r="D30" s="12"/>
      <c r="E30" s="12"/>
      <c r="F30" s="187"/>
      <c r="G30" s="1001"/>
      <c r="H30" s="1002"/>
      <c r="I30" s="1002"/>
      <c r="J30" s="1002"/>
      <c r="K30" s="1002"/>
      <c r="L30" s="1002"/>
      <c r="M30" s="1002"/>
      <c r="N30" s="1002"/>
      <c r="O30" s="1002"/>
      <c r="P30" s="1002"/>
      <c r="Q30" s="1002"/>
      <c r="R30" s="1002"/>
      <c r="S30" s="1002"/>
      <c r="T30" s="12"/>
      <c r="U30" s="12"/>
      <c r="V30" s="12"/>
      <c r="W30" s="14" t="s">
        <v>643</v>
      </c>
      <c r="X30" s="12"/>
      <c r="Y30" s="12"/>
      <c r="Z30" s="187"/>
      <c r="AA30" s="1001"/>
      <c r="AB30" s="1002"/>
      <c r="AC30" s="1002"/>
      <c r="AD30" s="1002"/>
      <c r="AE30" s="1002"/>
      <c r="AF30" s="1002"/>
      <c r="AG30" s="1002"/>
      <c r="AH30" s="1002"/>
      <c r="AI30" s="1002"/>
      <c r="AJ30" s="1002"/>
      <c r="AK30" s="1002"/>
      <c r="AL30" s="1002"/>
      <c r="AM30" s="41"/>
    </row>
    <row r="31" spans="1:45" ht="15" customHeight="1" x14ac:dyDescent="0.25">
      <c r="A31" s="1">
        <v>24</v>
      </c>
      <c r="B31" s="10"/>
      <c r="C31" s="14"/>
      <c r="D31" s="12"/>
      <c r="E31" s="12"/>
      <c r="F31" s="187"/>
      <c r="G31" s="12"/>
      <c r="H31" s="12"/>
      <c r="I31" s="12"/>
      <c r="J31" s="12"/>
      <c r="K31" s="12"/>
      <c r="L31" s="12"/>
      <c r="M31" s="12"/>
      <c r="N31" s="12"/>
      <c r="O31" s="12"/>
      <c r="P31" s="12"/>
      <c r="Q31" s="12"/>
      <c r="R31" s="12"/>
      <c r="S31" s="12"/>
      <c r="T31" s="12"/>
      <c r="U31" s="12"/>
      <c r="V31" s="12"/>
      <c r="W31" s="14"/>
      <c r="X31" s="12"/>
      <c r="Y31" s="12"/>
      <c r="Z31" s="187"/>
      <c r="AA31" s="12"/>
      <c r="AB31" s="12"/>
      <c r="AC31" s="12"/>
      <c r="AD31" s="12"/>
      <c r="AE31" s="12"/>
      <c r="AF31" s="12"/>
      <c r="AG31" s="12"/>
      <c r="AH31" s="12"/>
      <c r="AI31" s="12"/>
      <c r="AJ31" s="12"/>
      <c r="AK31" s="12"/>
      <c r="AL31" s="12"/>
      <c r="AM31" s="41"/>
    </row>
    <row r="32" spans="1:45" ht="15" customHeight="1" x14ac:dyDescent="0.25">
      <c r="A32" s="1">
        <v>23</v>
      </c>
      <c r="B32" s="10"/>
      <c r="C32" s="14" t="s">
        <v>644</v>
      </c>
      <c r="D32" s="12"/>
      <c r="E32" s="187"/>
      <c r="F32" s="187"/>
      <c r="G32" s="1001"/>
      <c r="H32" s="1002"/>
      <c r="I32" s="1002"/>
      <c r="J32" s="1002"/>
      <c r="K32" s="1002"/>
      <c r="L32" s="1002"/>
      <c r="M32" s="1002"/>
      <c r="N32" s="1002"/>
      <c r="O32" s="1002"/>
      <c r="P32" s="1002"/>
      <c r="Q32" s="1002"/>
      <c r="R32" s="1002"/>
      <c r="S32" s="1002"/>
      <c r="T32" s="12"/>
      <c r="U32" s="12"/>
      <c r="V32" s="12"/>
      <c r="W32" s="14" t="s">
        <v>2</v>
      </c>
      <c r="X32" s="12"/>
      <c r="Y32" s="187"/>
      <c r="Z32" s="187"/>
      <c r="AA32" s="1001"/>
      <c r="AB32" s="1002"/>
      <c r="AC32" s="1002"/>
      <c r="AD32" s="1002"/>
      <c r="AE32" s="1002"/>
      <c r="AF32" s="1002"/>
      <c r="AG32" s="1002"/>
      <c r="AH32" s="1002"/>
      <c r="AI32" s="1002"/>
      <c r="AJ32" s="1002"/>
      <c r="AK32" s="1002"/>
      <c r="AL32" s="1002"/>
      <c r="AM32" s="12"/>
    </row>
    <row r="33" spans="1:39" ht="15" customHeight="1" x14ac:dyDescent="0.25">
      <c r="A33" s="1">
        <v>22</v>
      </c>
      <c r="B33" s="10"/>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row>
    <row r="34" spans="1:39" ht="15" customHeight="1" x14ac:dyDescent="0.25">
      <c r="A34" s="1">
        <v>21</v>
      </c>
      <c r="B34" s="10"/>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row>
    <row r="35" spans="1:39" ht="15" customHeight="1" x14ac:dyDescent="0.25">
      <c r="A35" s="1">
        <v>20</v>
      </c>
      <c r="B35" s="10"/>
      <c r="C35" s="388"/>
      <c r="D35" s="388"/>
      <c r="E35" s="223"/>
      <c r="F35" s="388"/>
      <c r="G35" s="12"/>
      <c r="H35" s="12"/>
      <c r="I35" s="12"/>
      <c r="J35" s="12"/>
      <c r="K35" s="12"/>
      <c r="L35" s="12"/>
      <c r="M35" s="12"/>
      <c r="N35" s="12"/>
      <c r="O35" s="12"/>
      <c r="P35" s="12"/>
      <c r="Q35" s="12"/>
      <c r="R35" s="12"/>
      <c r="S35" s="12"/>
      <c r="T35" s="12"/>
      <c r="U35" s="12"/>
      <c r="V35" s="12"/>
      <c r="W35" s="12"/>
      <c r="X35" s="12"/>
      <c r="Y35" s="12"/>
      <c r="Z35" s="12"/>
      <c r="AA35" s="12"/>
      <c r="AB35" s="569"/>
      <c r="AC35" s="12"/>
      <c r="AD35" s="12"/>
      <c r="AE35" s="12"/>
      <c r="AF35" s="12"/>
      <c r="AG35" s="12"/>
      <c r="AH35" s="12"/>
      <c r="AI35" s="12"/>
      <c r="AJ35" s="12"/>
      <c r="AK35" s="12"/>
      <c r="AL35" s="12"/>
      <c r="AM35" s="12"/>
    </row>
    <row r="36" spans="1:39" ht="15" customHeight="1" x14ac:dyDescent="0.25">
      <c r="A36" s="1">
        <v>19</v>
      </c>
      <c r="B36" s="10"/>
      <c r="C36" s="570" t="s">
        <v>645</v>
      </c>
      <c r="D36" s="77"/>
      <c r="E36" s="77"/>
      <c r="F36" s="77"/>
      <c r="G36" s="10"/>
      <c r="H36" s="10"/>
      <c r="I36" s="10"/>
      <c r="J36" s="10"/>
      <c r="K36" s="10"/>
      <c r="L36" s="10"/>
      <c r="M36" s="10"/>
      <c r="N36" s="10"/>
      <c r="O36" s="10"/>
      <c r="P36" s="10"/>
      <c r="Q36" s="10"/>
      <c r="R36" s="10"/>
      <c r="S36" s="10"/>
      <c r="T36" s="12"/>
      <c r="U36" s="12"/>
      <c r="V36" s="12"/>
      <c r="W36" s="12"/>
      <c r="X36" s="12"/>
      <c r="Y36" s="12"/>
      <c r="Z36" s="12"/>
      <c r="AA36" s="12"/>
      <c r="AB36" s="10"/>
      <c r="AC36" s="12"/>
      <c r="AD36" s="12"/>
      <c r="AE36" s="12"/>
      <c r="AF36" s="12"/>
      <c r="AG36" s="12"/>
      <c r="AH36" s="12"/>
      <c r="AI36" s="12"/>
      <c r="AJ36" s="12"/>
      <c r="AK36" s="12"/>
      <c r="AL36" s="12"/>
      <c r="AM36" s="12"/>
    </row>
    <row r="37" spans="1:39" ht="15" customHeight="1" x14ac:dyDescent="0.25">
      <c r="A37" s="1">
        <v>18</v>
      </c>
      <c r="B37" s="10"/>
      <c r="C37" s="14"/>
      <c r="D37" s="10"/>
      <c r="E37" s="10"/>
      <c r="F37" s="10"/>
      <c r="G37" s="10"/>
      <c r="H37" s="10"/>
      <c r="I37" s="10"/>
      <c r="J37" s="10"/>
      <c r="K37" s="10"/>
      <c r="L37" s="10"/>
      <c r="M37" s="10"/>
      <c r="N37" s="10"/>
      <c r="O37" s="12"/>
      <c r="P37" s="12"/>
      <c r="Q37" s="12"/>
      <c r="R37" s="12"/>
      <c r="S37" s="12"/>
      <c r="T37" s="12"/>
      <c r="U37" s="12"/>
      <c r="V37" s="12"/>
      <c r="W37" s="12"/>
      <c r="X37" s="12"/>
      <c r="Y37" s="12"/>
      <c r="Z37" s="12"/>
      <c r="AA37" s="12"/>
      <c r="AB37" s="10"/>
      <c r="AC37" s="10"/>
      <c r="AD37" s="10"/>
      <c r="AE37" s="10"/>
      <c r="AF37" s="10"/>
      <c r="AG37" s="10"/>
      <c r="AH37" s="10"/>
      <c r="AI37" s="10"/>
      <c r="AJ37" s="10"/>
      <c r="AK37" s="10"/>
      <c r="AL37" s="10"/>
      <c r="AM37" s="10"/>
    </row>
    <row r="38" spans="1:39" ht="15" customHeight="1" x14ac:dyDescent="0.25">
      <c r="A38" s="1">
        <v>17</v>
      </c>
      <c r="B38" s="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0"/>
      <c r="AC38" s="10"/>
      <c r="AD38" s="10"/>
      <c r="AE38" s="10"/>
      <c r="AF38" s="10"/>
      <c r="AG38" s="10"/>
      <c r="AH38" s="10"/>
      <c r="AI38" s="10"/>
      <c r="AJ38" s="10"/>
      <c r="AK38" s="10"/>
      <c r="AL38" s="10"/>
      <c r="AM38" s="10"/>
    </row>
    <row r="39" spans="1:39" ht="15" customHeight="1" x14ac:dyDescent="0.25">
      <c r="A39" s="1">
        <v>16</v>
      </c>
      <c r="B39" s="10"/>
      <c r="C39" s="12"/>
      <c r="D39" s="10"/>
      <c r="E39" s="10"/>
      <c r="F39" s="10"/>
      <c r="G39" s="10"/>
      <c r="H39" s="10"/>
      <c r="I39" s="10"/>
      <c r="J39" s="10"/>
      <c r="K39" s="10"/>
      <c r="L39" s="10"/>
      <c r="M39" s="10"/>
      <c r="N39" s="10"/>
      <c r="O39" s="12"/>
      <c r="P39" s="12"/>
      <c r="Q39" s="12"/>
      <c r="R39" s="12"/>
      <c r="S39" s="12"/>
      <c r="T39" s="12"/>
      <c r="U39" s="12"/>
      <c r="V39" s="12"/>
      <c r="W39" s="12"/>
      <c r="X39" s="12"/>
      <c r="Y39" s="12"/>
      <c r="Z39" s="12"/>
      <c r="AA39" s="12"/>
      <c r="AB39" s="10"/>
      <c r="AC39" s="10"/>
      <c r="AD39" s="10"/>
      <c r="AE39" s="10"/>
      <c r="AF39" s="10"/>
      <c r="AG39" s="10"/>
      <c r="AH39" s="10"/>
      <c r="AI39" s="10"/>
      <c r="AJ39" s="10"/>
      <c r="AK39" s="10"/>
      <c r="AL39" s="10"/>
      <c r="AM39" s="10"/>
    </row>
    <row r="40" spans="1:39" ht="15" customHeight="1" x14ac:dyDescent="0.2">
      <c r="A40" s="1">
        <v>15</v>
      </c>
      <c r="B40" s="10"/>
      <c r="C40" s="10"/>
      <c r="D40" s="10"/>
      <c r="E40" s="10"/>
      <c r="F40" s="10"/>
      <c r="G40" s="1003"/>
      <c r="H40" s="694"/>
      <c r="I40" s="694"/>
      <c r="J40" s="694"/>
      <c r="K40" s="694"/>
      <c r="L40" s="694"/>
      <c r="M40" s="694"/>
      <c r="N40" s="694"/>
      <c r="O40" s="694"/>
      <c r="P40" s="694"/>
      <c r="Q40" s="694"/>
      <c r="R40" s="694"/>
      <c r="S40" s="694"/>
      <c r="T40" s="694"/>
      <c r="U40" s="694"/>
      <c r="V40" s="10"/>
      <c r="W40" s="10" t="s">
        <v>646</v>
      </c>
      <c r="X40" s="571"/>
      <c r="Y40" s="1003"/>
      <c r="Z40" s="694"/>
      <c r="AA40" s="694"/>
      <c r="AB40" s="694"/>
      <c r="AC40" s="694"/>
      <c r="AD40" s="694"/>
      <c r="AE40" s="694"/>
      <c r="AF40" s="694"/>
      <c r="AG40" s="694"/>
      <c r="AH40" s="694"/>
      <c r="AI40" s="694"/>
      <c r="AJ40" s="694"/>
      <c r="AK40" s="10"/>
      <c r="AL40" s="10"/>
      <c r="AM40" s="10"/>
    </row>
    <row r="41" spans="1:39" ht="15" customHeight="1" x14ac:dyDescent="0.2">
      <c r="A41" s="1">
        <v>14</v>
      </c>
      <c r="B41" s="10"/>
      <c r="C41" s="10"/>
      <c r="D41" s="10"/>
      <c r="E41" s="10"/>
      <c r="F41" s="10"/>
      <c r="G41" s="572" t="s">
        <v>647</v>
      </c>
      <c r="H41" s="10"/>
      <c r="I41" s="10"/>
      <c r="J41" s="77"/>
      <c r="K41" s="10"/>
      <c r="L41" s="10"/>
      <c r="M41" s="10"/>
      <c r="N41" s="10"/>
      <c r="O41" s="10"/>
      <c r="P41" s="10"/>
      <c r="Q41" s="10"/>
      <c r="R41" s="10"/>
      <c r="S41" s="10"/>
      <c r="T41" s="10"/>
      <c r="U41" s="10"/>
      <c r="V41" s="10"/>
      <c r="W41" s="10"/>
      <c r="X41" s="573"/>
      <c r="Y41" s="572" t="s">
        <v>648</v>
      </c>
      <c r="Z41" s="10"/>
      <c r="AA41" s="10"/>
      <c r="AB41" s="10"/>
      <c r="AC41" s="10"/>
      <c r="AD41" s="10"/>
      <c r="AE41" s="10"/>
      <c r="AF41" s="10"/>
      <c r="AG41" s="10"/>
      <c r="AH41" s="10"/>
      <c r="AI41" s="10"/>
      <c r="AJ41" s="10"/>
      <c r="AK41" s="10"/>
      <c r="AL41" s="10"/>
      <c r="AM41" s="10"/>
    </row>
    <row r="42" spans="1:39"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spans="1:39"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spans="1:39"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995"/>
      <c r="W44" s="577"/>
      <c r="X44" s="577"/>
      <c r="Y44" s="577"/>
      <c r="Z44" s="577"/>
      <c r="AA44" s="577"/>
      <c r="AB44" s="577"/>
      <c r="AC44" s="577"/>
      <c r="AD44" s="577"/>
      <c r="AE44" s="577"/>
      <c r="AF44" s="577"/>
      <c r="AG44" s="577"/>
      <c r="AH44" s="577"/>
      <c r="AI44" s="577"/>
      <c r="AJ44" s="577"/>
      <c r="AK44" s="10"/>
      <c r="AL44" s="10"/>
      <c r="AM44" s="10"/>
    </row>
    <row r="45" spans="1:39"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694"/>
      <c r="W45" s="694"/>
      <c r="X45" s="694"/>
      <c r="Y45" s="694"/>
      <c r="Z45" s="694"/>
      <c r="AA45" s="694"/>
      <c r="AB45" s="694"/>
      <c r="AC45" s="694"/>
      <c r="AD45" s="694"/>
      <c r="AE45" s="694"/>
      <c r="AF45" s="694"/>
      <c r="AG45" s="694"/>
      <c r="AH45" s="694"/>
      <c r="AI45" s="694"/>
      <c r="AJ45" s="694"/>
      <c r="AK45" s="10"/>
      <c r="AL45" s="10"/>
      <c r="AM45" s="10"/>
    </row>
    <row r="46" spans="1:39" ht="15" customHeight="1" x14ac:dyDescent="0.2">
      <c r="A46" s="1">
        <v>9</v>
      </c>
      <c r="B46" s="10"/>
      <c r="C46" s="328"/>
      <c r="D46" s="77"/>
      <c r="E46" s="77"/>
      <c r="F46" s="77"/>
      <c r="G46" s="10"/>
      <c r="H46" s="10"/>
      <c r="I46" s="10"/>
      <c r="J46" s="10"/>
      <c r="K46" s="10"/>
      <c r="L46" s="10"/>
      <c r="M46" s="10"/>
      <c r="N46" s="10"/>
      <c r="O46" s="10"/>
      <c r="P46" s="10"/>
      <c r="Q46" s="10"/>
      <c r="R46" s="10"/>
      <c r="S46" s="10"/>
      <c r="T46" s="10"/>
      <c r="U46" s="10"/>
      <c r="V46" s="996" t="s">
        <v>649</v>
      </c>
      <c r="W46" s="997"/>
      <c r="X46" s="997"/>
      <c r="Y46" s="997"/>
      <c r="Z46" s="997"/>
      <c r="AA46" s="997"/>
      <c r="AB46" s="997"/>
      <c r="AC46" s="997"/>
      <c r="AD46" s="997"/>
      <c r="AE46" s="997"/>
      <c r="AF46" s="997"/>
      <c r="AG46" s="998"/>
      <c r="AH46" s="10"/>
      <c r="AI46" s="117"/>
      <c r="AJ46" s="117"/>
      <c r="AK46" s="10"/>
      <c r="AL46" s="10"/>
      <c r="AM46" s="10"/>
    </row>
    <row r="47" spans="1:39" ht="15" customHeight="1" x14ac:dyDescent="0.2">
      <c r="A47" s="1">
        <v>8</v>
      </c>
      <c r="B47" s="10"/>
      <c r="C47" s="328"/>
      <c r="D47" s="77"/>
      <c r="E47" s="77"/>
      <c r="F47" s="77"/>
      <c r="G47" s="10"/>
      <c r="H47" s="10"/>
      <c r="I47" s="10"/>
      <c r="J47" s="10"/>
      <c r="K47" s="10"/>
      <c r="L47" s="10"/>
      <c r="M47" s="10"/>
      <c r="N47" s="10"/>
      <c r="O47" s="10"/>
      <c r="P47" s="10"/>
      <c r="Q47" s="10"/>
      <c r="R47" s="10"/>
      <c r="S47" s="10"/>
      <c r="T47" s="10"/>
      <c r="U47" s="10"/>
      <c r="V47" s="999"/>
      <c r="W47" s="999"/>
      <c r="X47" s="999"/>
      <c r="Y47" s="999"/>
      <c r="Z47" s="999"/>
      <c r="AA47" s="999"/>
      <c r="AB47" s="999"/>
      <c r="AC47" s="999"/>
      <c r="AD47" s="999"/>
      <c r="AE47" s="999"/>
      <c r="AF47" s="999"/>
      <c r="AG47" s="1000"/>
      <c r="AH47" s="10"/>
      <c r="AI47" s="10"/>
      <c r="AJ47" s="10"/>
      <c r="AK47" s="10"/>
      <c r="AL47" s="10"/>
      <c r="AM47" s="10"/>
    </row>
    <row r="48" spans="1:39" ht="15" customHeight="1" x14ac:dyDescent="0.2">
      <c r="A48" s="1">
        <v>7</v>
      </c>
      <c r="B48" s="10"/>
      <c r="C48" s="328"/>
      <c r="D48" s="77"/>
      <c r="E48" s="77"/>
      <c r="F48" s="77"/>
      <c r="G48" s="10"/>
      <c r="H48" s="10"/>
      <c r="I48" s="10"/>
      <c r="J48" s="10"/>
      <c r="K48" s="10"/>
      <c r="L48" s="10"/>
      <c r="M48" s="10"/>
      <c r="N48" s="10"/>
      <c r="O48" s="10"/>
      <c r="P48" s="10"/>
      <c r="Q48" s="10"/>
      <c r="R48" s="10"/>
      <c r="S48" s="10"/>
      <c r="T48" s="10"/>
      <c r="U48" s="10"/>
      <c r="V48" s="574"/>
      <c r="W48" s="574"/>
      <c r="X48" s="574"/>
      <c r="Y48" s="574"/>
      <c r="Z48" s="574"/>
      <c r="AA48" s="574"/>
      <c r="AB48" s="574"/>
      <c r="AC48" s="574"/>
      <c r="AD48" s="574"/>
      <c r="AE48" s="574"/>
      <c r="AF48" s="574"/>
      <c r="AG48" s="575"/>
      <c r="AH48" s="10"/>
      <c r="AI48" s="10"/>
      <c r="AJ48" s="10"/>
      <c r="AK48" s="10"/>
      <c r="AL48" s="10"/>
      <c r="AM48" s="10"/>
    </row>
    <row r="49" spans="1:39" ht="15" customHeight="1" x14ac:dyDescent="0.2">
      <c r="A49" s="1">
        <v>6</v>
      </c>
      <c r="B49" s="10"/>
      <c r="C49" s="328"/>
      <c r="D49" s="77"/>
      <c r="E49" s="77"/>
      <c r="F49" s="77"/>
      <c r="G49" s="10"/>
      <c r="H49" s="10"/>
      <c r="I49" s="10"/>
      <c r="J49" s="10"/>
      <c r="K49" s="10"/>
      <c r="L49" s="10"/>
      <c r="M49" s="10"/>
      <c r="N49" s="10"/>
      <c r="O49" s="10"/>
      <c r="P49" s="10"/>
      <c r="Q49" s="10"/>
      <c r="R49" s="10"/>
      <c r="S49" s="10"/>
      <c r="T49" s="10"/>
      <c r="U49" s="10"/>
      <c r="V49" s="574"/>
      <c r="W49" s="574"/>
      <c r="X49" s="574"/>
      <c r="Y49" s="574"/>
      <c r="Z49" s="574"/>
      <c r="AA49" s="574"/>
      <c r="AB49" s="574"/>
      <c r="AC49" s="574"/>
      <c r="AD49" s="574"/>
      <c r="AE49" s="574"/>
      <c r="AF49" s="574"/>
      <c r="AG49" s="575"/>
      <c r="AH49" s="10"/>
      <c r="AI49" s="10"/>
      <c r="AJ49" s="10"/>
      <c r="AK49" s="10"/>
      <c r="AL49" s="10"/>
      <c r="AM49" s="10"/>
    </row>
    <row r="50" spans="1:3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3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3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3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3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1:39" ht="12.7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row>
    <row r="56" spans="1:39" ht="12.75" customHeight="1" x14ac:dyDescent="0.2">
      <c r="A56" s="4">
        <v>28</v>
      </c>
    </row>
  </sheetData>
  <mergeCells count="14">
    <mergeCell ref="C27:AL28"/>
    <mergeCell ref="C5:AL6"/>
    <mergeCell ref="C8:AL16"/>
    <mergeCell ref="C20:AL20"/>
    <mergeCell ref="D22:E22"/>
    <mergeCell ref="I22:J22"/>
    <mergeCell ref="V44:AJ45"/>
    <mergeCell ref="V46:AG47"/>
    <mergeCell ref="G30:S30"/>
    <mergeCell ref="AA30:AL30"/>
    <mergeCell ref="G32:S32"/>
    <mergeCell ref="AA32:AL32"/>
    <mergeCell ref="G40:U40"/>
    <mergeCell ref="Y40:AJ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C20" sqref="C20:AL21"/>
    </sheetView>
  </sheetViews>
  <sheetFormatPr defaultColWidth="10.7109375" defaultRowHeight="15" customHeight="1" x14ac:dyDescent="0.2"/>
  <cols>
    <col min="1" max="1" width="10.7109375" style="4"/>
    <col min="2" max="2" width="2.7109375" style="4" customWidth="1"/>
    <col min="3" max="3" width="2.5703125" style="4" customWidth="1"/>
    <col min="4"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35">
      <c r="A1" s="1">
        <v>54</v>
      </c>
      <c r="B1" s="28"/>
      <c r="C1" s="28"/>
      <c r="D1" s="28"/>
      <c r="E1" s="28"/>
      <c r="F1" s="28"/>
      <c r="G1" s="28"/>
      <c r="H1" s="28"/>
      <c r="I1" s="28"/>
      <c r="J1" s="29"/>
      <c r="K1" s="29"/>
      <c r="L1" s="28"/>
      <c r="M1" s="28"/>
      <c r="N1" s="28"/>
      <c r="O1" s="28"/>
      <c r="P1" s="28"/>
      <c r="Q1" s="28"/>
      <c r="R1" s="28"/>
      <c r="S1" s="28"/>
      <c r="T1" s="28"/>
      <c r="U1" s="28"/>
      <c r="V1" s="28"/>
      <c r="W1" s="28"/>
      <c r="X1" s="28"/>
      <c r="Y1" s="28"/>
      <c r="Z1" s="28"/>
      <c r="AA1" s="28"/>
      <c r="AB1" s="28"/>
      <c r="AC1" s="28"/>
      <c r="AD1" s="30"/>
      <c r="AE1" s="30"/>
      <c r="AF1" s="30"/>
      <c r="AG1" s="30"/>
      <c r="AH1" s="30"/>
      <c r="AI1" s="30"/>
      <c r="AJ1" s="30"/>
      <c r="AK1" s="30"/>
      <c r="AL1" s="30"/>
      <c r="AM1" s="31"/>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1"/>
    </row>
    <row r="2" spans="1:82" ht="15" customHeight="1" x14ac:dyDescent="0.35">
      <c r="A2" s="33">
        <v>53</v>
      </c>
      <c r="B2" s="28"/>
      <c r="C2" s="28"/>
      <c r="D2" s="28"/>
      <c r="E2" s="28"/>
      <c r="F2" s="28"/>
      <c r="G2" s="28"/>
      <c r="H2" s="28"/>
      <c r="I2" s="28"/>
      <c r="J2" s="29"/>
      <c r="K2" s="29"/>
      <c r="L2" s="28"/>
      <c r="M2" s="28"/>
      <c r="N2" s="28"/>
      <c r="O2" s="28"/>
      <c r="P2" s="28"/>
      <c r="Q2" s="28"/>
      <c r="R2" s="28"/>
      <c r="S2" s="28"/>
      <c r="T2" s="28"/>
      <c r="U2" s="28"/>
      <c r="V2" s="28"/>
      <c r="W2" s="28"/>
      <c r="X2" s="28"/>
      <c r="Y2" s="28"/>
      <c r="Z2" s="28"/>
      <c r="AA2" s="28"/>
      <c r="AB2" s="28"/>
      <c r="AC2" s="28"/>
      <c r="AD2" s="30"/>
      <c r="AE2" s="30"/>
      <c r="AF2" s="30"/>
      <c r="AG2" s="30"/>
      <c r="AH2" s="30"/>
      <c r="AI2" s="30"/>
      <c r="AJ2" s="30"/>
      <c r="AK2" s="30"/>
      <c r="AL2" s="30"/>
      <c r="AM2" s="31"/>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1"/>
    </row>
    <row r="3" spans="1:82"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6"/>
      <c r="BP3" s="31"/>
      <c r="BQ3" s="32"/>
      <c r="BR3" s="32"/>
      <c r="BS3" s="32"/>
      <c r="BT3" s="32"/>
      <c r="BU3" s="32"/>
      <c r="BV3" s="32"/>
      <c r="BW3" s="32"/>
      <c r="BX3" s="32"/>
      <c r="BY3" s="32"/>
      <c r="BZ3" s="35"/>
    </row>
    <row r="4" spans="1:82" ht="15" customHeight="1" x14ac:dyDescent="0.25">
      <c r="A4" s="1">
        <v>51</v>
      </c>
      <c r="B4" s="31"/>
      <c r="C4" s="37" t="s">
        <v>37</v>
      </c>
      <c r="D4" s="38"/>
      <c r="E4" s="38"/>
      <c r="F4" s="38"/>
      <c r="G4" s="38"/>
      <c r="H4" s="38"/>
      <c r="I4" s="38"/>
      <c r="J4" s="38"/>
      <c r="K4" s="38"/>
      <c r="L4" s="38"/>
      <c r="M4" s="38"/>
      <c r="N4" s="38"/>
      <c r="O4" s="38"/>
      <c r="P4" s="38"/>
      <c r="Q4" s="38"/>
      <c r="R4" s="38"/>
      <c r="S4" s="38"/>
      <c r="T4" s="38"/>
      <c r="U4" s="38"/>
      <c r="V4" s="38"/>
      <c r="W4" s="38"/>
      <c r="X4" s="38"/>
      <c r="Y4" s="38"/>
      <c r="Z4" s="38"/>
      <c r="AA4" s="39"/>
      <c r="AB4" s="39"/>
      <c r="AC4" s="39"/>
      <c r="AD4" s="40"/>
      <c r="AE4" s="40"/>
      <c r="AF4" s="40"/>
      <c r="AG4" s="40"/>
      <c r="AH4" s="40"/>
      <c r="AI4" s="40"/>
      <c r="AJ4" s="40"/>
      <c r="AK4" s="40"/>
      <c r="AL4" s="40"/>
      <c r="AM4" s="41"/>
      <c r="AO4" s="31"/>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35"/>
    </row>
    <row r="5" spans="1:82" ht="15" customHeight="1" x14ac:dyDescent="0.25">
      <c r="A5" s="1">
        <v>50</v>
      </c>
      <c r="B5" s="10"/>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O5" s="10"/>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35"/>
    </row>
    <row r="6" spans="1:82" ht="15" customHeight="1" x14ac:dyDescent="0.25">
      <c r="A6" s="1">
        <v>49</v>
      </c>
      <c r="B6" s="10"/>
      <c r="C6" s="12"/>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12"/>
      <c r="AO6" s="10"/>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35"/>
    </row>
    <row r="7" spans="1:82" ht="15" customHeight="1" x14ac:dyDescent="0.25">
      <c r="A7" s="1">
        <v>48</v>
      </c>
      <c r="B7" s="10"/>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O7" s="10"/>
      <c r="AP7" s="43" t="s">
        <v>38</v>
      </c>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10"/>
      <c r="BZ7" s="35"/>
    </row>
    <row r="8" spans="1:82" ht="15" customHeight="1" thickBot="1" x14ac:dyDescent="0.3">
      <c r="A8" s="1">
        <v>47</v>
      </c>
      <c r="B8" s="10"/>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O8" s="10"/>
      <c r="AP8" s="43"/>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10"/>
      <c r="BZ8" s="35"/>
    </row>
    <row r="9" spans="1:82" ht="15" customHeight="1" thickBot="1" x14ac:dyDescent="0.3">
      <c r="A9" s="1">
        <v>46</v>
      </c>
      <c r="B9" s="10"/>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O9" s="10"/>
      <c r="AP9" s="10"/>
      <c r="AQ9" s="44"/>
      <c r="AR9" s="45"/>
      <c r="AS9" s="31"/>
      <c r="AT9" s="46" t="s">
        <v>39</v>
      </c>
      <c r="AU9" s="47"/>
      <c r="AV9" s="47"/>
      <c r="AW9" s="12" t="s">
        <v>40</v>
      </c>
      <c r="AX9" s="10"/>
      <c r="AY9" s="10"/>
      <c r="AZ9" s="10"/>
      <c r="BA9" s="10"/>
      <c r="BB9" s="10"/>
      <c r="BC9" s="10"/>
      <c r="BD9" s="10"/>
      <c r="BE9" s="48"/>
      <c r="BF9" s="49"/>
      <c r="BG9" s="48"/>
      <c r="BH9" s="49"/>
      <c r="BI9" s="48"/>
      <c r="BJ9" s="48"/>
      <c r="BK9" s="48"/>
      <c r="BL9" s="48"/>
      <c r="BM9" s="12"/>
      <c r="BN9" s="10"/>
      <c r="BO9" s="10"/>
      <c r="BP9" s="10"/>
      <c r="BQ9" s="10"/>
      <c r="BR9" s="10"/>
      <c r="BS9" s="10"/>
      <c r="BT9" s="10"/>
      <c r="BU9" s="35"/>
      <c r="BV9" s="44"/>
      <c r="BW9" s="44"/>
      <c r="BX9" s="44"/>
      <c r="BY9" s="10"/>
      <c r="BZ9" s="35"/>
    </row>
    <row r="10" spans="1:82" ht="15" customHeight="1" x14ac:dyDescent="0.25">
      <c r="A10" s="1">
        <v>45</v>
      </c>
      <c r="B10" s="10"/>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O10" s="10"/>
      <c r="AP10" s="10"/>
      <c r="AQ10" s="44"/>
      <c r="AR10" s="31"/>
      <c r="AS10" s="50"/>
      <c r="AT10" s="50"/>
      <c r="AU10" s="50"/>
      <c r="AV10" s="5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44"/>
      <c r="BW10" s="44"/>
      <c r="BX10" s="44"/>
      <c r="BY10" s="10"/>
      <c r="BZ10" s="35"/>
    </row>
    <row r="11" spans="1:82" ht="15" customHeight="1" x14ac:dyDescent="0.25">
      <c r="A11" s="1">
        <v>44</v>
      </c>
      <c r="B11" s="10"/>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O11" s="10"/>
      <c r="AP11" s="10"/>
      <c r="AQ11" s="44"/>
      <c r="AR11" s="31"/>
      <c r="AS11" s="50"/>
      <c r="AT11" s="50"/>
      <c r="AU11" s="50"/>
      <c r="AV11" s="50"/>
      <c r="AW11" s="10"/>
      <c r="AX11" s="51" t="s">
        <v>41</v>
      </c>
      <c r="AY11" s="52"/>
      <c r="AZ11" s="10"/>
      <c r="BA11" s="10"/>
      <c r="BB11" s="53" t="s">
        <v>42</v>
      </c>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35"/>
    </row>
    <row r="12" spans="1:82" ht="15" customHeight="1" x14ac:dyDescent="0.25">
      <c r="A12" s="1">
        <v>43</v>
      </c>
      <c r="B12" s="10"/>
      <c r="C12" s="37" t="s">
        <v>43</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O12" s="10"/>
      <c r="AP12" s="10"/>
      <c r="AQ12" s="44"/>
      <c r="AR12" s="31"/>
      <c r="AS12" s="50"/>
      <c r="AT12" s="50"/>
      <c r="AU12" s="50"/>
      <c r="AV12" s="50"/>
      <c r="AW12" s="10"/>
      <c r="AX12" s="50"/>
      <c r="AY12" s="50"/>
      <c r="AZ12" s="5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35"/>
    </row>
    <row r="13" spans="1:82" ht="15" customHeight="1" x14ac:dyDescent="0.25">
      <c r="A13" s="1">
        <v>42</v>
      </c>
      <c r="B13" s="10"/>
      <c r="C13" s="12"/>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12"/>
      <c r="AO13" s="10"/>
      <c r="AP13" s="10"/>
      <c r="AQ13" s="44"/>
      <c r="AR13" s="31"/>
      <c r="AS13" s="50"/>
      <c r="AT13" s="50"/>
      <c r="AU13" s="50"/>
      <c r="AV13" s="50"/>
      <c r="AW13" s="10"/>
      <c r="AX13" s="50"/>
      <c r="AY13" s="50"/>
      <c r="AZ13" s="5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35"/>
      <c r="CB13" s="55"/>
    </row>
    <row r="14" spans="1:82" ht="15" customHeight="1" x14ac:dyDescent="0.25">
      <c r="A14" s="1">
        <v>41</v>
      </c>
      <c r="B14" s="10"/>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O14" s="10"/>
      <c r="AP14" s="10"/>
      <c r="AQ14" s="44"/>
      <c r="AR14" s="31"/>
      <c r="AS14" s="50"/>
      <c r="AT14" s="50"/>
      <c r="AU14" s="50"/>
      <c r="AV14" s="50"/>
      <c r="AW14" s="10"/>
      <c r="AX14" s="50"/>
      <c r="AY14" s="50"/>
      <c r="AZ14" s="5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35"/>
      <c r="CD14" s="15"/>
    </row>
    <row r="15" spans="1:82" ht="15" customHeight="1" x14ac:dyDescent="0.25">
      <c r="A15" s="1">
        <v>40</v>
      </c>
      <c r="B15" s="10"/>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O15" s="10"/>
      <c r="AP15" s="10"/>
      <c r="AQ15" s="44"/>
      <c r="AR15" s="31"/>
      <c r="AS15" s="50"/>
      <c r="AT15" s="50"/>
      <c r="AU15" s="50"/>
      <c r="AV15" s="50"/>
      <c r="AW15" s="10"/>
      <c r="AX15" s="50"/>
      <c r="AY15" s="50"/>
      <c r="AZ15" s="5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35"/>
    </row>
    <row r="16" spans="1:82" ht="15" customHeight="1" x14ac:dyDescent="0.25">
      <c r="A16" s="1">
        <v>39</v>
      </c>
      <c r="B16" s="1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O16" s="10"/>
      <c r="AP16" s="10"/>
      <c r="AQ16" s="44"/>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35"/>
    </row>
    <row r="17" spans="1:84" ht="15" customHeight="1" x14ac:dyDescent="0.25">
      <c r="A17" s="1">
        <v>38</v>
      </c>
      <c r="B17" s="10"/>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O17" s="10"/>
      <c r="AP17" s="10"/>
      <c r="AQ17" s="44"/>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35"/>
    </row>
    <row r="18" spans="1:84" ht="15" customHeight="1" x14ac:dyDescent="0.25">
      <c r="A18" s="1">
        <v>37</v>
      </c>
      <c r="B18" s="10"/>
      <c r="C18" s="37" t="s">
        <v>44</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O18" s="10"/>
      <c r="AP18" s="10"/>
      <c r="AQ18" s="44"/>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35"/>
    </row>
    <row r="19" spans="1:84" ht="15" customHeight="1" thickBot="1" x14ac:dyDescent="0.3">
      <c r="A19" s="1">
        <v>36</v>
      </c>
      <c r="B19" s="10"/>
      <c r="C19" s="56" t="s">
        <v>45</v>
      </c>
      <c r="D19" s="57"/>
      <c r="E19" s="57"/>
      <c r="F19" s="57"/>
      <c r="G19" s="57"/>
      <c r="H19" s="57"/>
      <c r="I19" s="57"/>
      <c r="J19" s="57"/>
      <c r="K19" s="57"/>
      <c r="L19" s="58"/>
      <c r="M19" s="58"/>
      <c r="N19" s="58"/>
      <c r="O19" s="58"/>
      <c r="P19" s="59"/>
      <c r="Q19" s="59"/>
      <c r="R19" s="59"/>
      <c r="S19" s="59"/>
      <c r="T19" s="60"/>
      <c r="U19" s="60"/>
      <c r="V19" s="12"/>
      <c r="W19" s="12"/>
      <c r="X19" s="12"/>
      <c r="Y19" s="12"/>
      <c r="Z19" s="12"/>
      <c r="AA19" s="12"/>
      <c r="AB19" s="12"/>
      <c r="AC19" s="12"/>
      <c r="AD19" s="12"/>
      <c r="AE19" s="12"/>
      <c r="AF19" s="12"/>
      <c r="AG19" s="12"/>
      <c r="AH19" s="12"/>
      <c r="AI19" s="12"/>
      <c r="AJ19" s="12"/>
      <c r="AK19" s="12"/>
      <c r="AL19" s="12"/>
      <c r="AM19" s="12"/>
      <c r="AO19" s="10"/>
      <c r="AP19" s="10"/>
      <c r="AQ19" s="44"/>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35"/>
    </row>
    <row r="20" spans="1:84" ht="15" customHeight="1" thickBot="1" x14ac:dyDescent="0.3">
      <c r="A20" s="1">
        <v>35</v>
      </c>
      <c r="B20" s="10"/>
      <c r="C20" s="61"/>
      <c r="D20" s="61"/>
      <c r="E20" s="61"/>
      <c r="F20" s="61"/>
      <c r="G20" s="61"/>
      <c r="H20" s="61"/>
      <c r="I20" s="61"/>
      <c r="J20" s="61"/>
      <c r="K20" s="61"/>
      <c r="L20" s="61"/>
      <c r="M20" s="61"/>
      <c r="N20" s="61"/>
      <c r="O20" s="61"/>
      <c r="P20" s="61"/>
      <c r="Q20" s="61"/>
      <c r="R20" s="61"/>
      <c r="S20" s="61"/>
      <c r="T20" s="12"/>
      <c r="U20" s="60"/>
      <c r="V20" s="54"/>
      <c r="W20" s="54"/>
      <c r="X20" s="54"/>
      <c r="Y20" s="54"/>
      <c r="Z20" s="54"/>
      <c r="AA20" s="54"/>
      <c r="AB20" s="54"/>
      <c r="AC20" s="54"/>
      <c r="AD20" s="54"/>
      <c r="AE20" s="54"/>
      <c r="AF20" s="54"/>
      <c r="AG20" s="54"/>
      <c r="AH20" s="54"/>
      <c r="AI20" s="54"/>
      <c r="AJ20" s="54"/>
      <c r="AK20" s="54"/>
      <c r="AL20" s="54"/>
      <c r="AM20" s="12"/>
      <c r="AO20" s="10"/>
      <c r="AP20" s="10"/>
      <c r="AQ20" s="44"/>
      <c r="AR20" s="45"/>
      <c r="AS20" s="10"/>
      <c r="AT20" s="46" t="s">
        <v>46</v>
      </c>
      <c r="AU20" s="47"/>
      <c r="AV20" s="47"/>
      <c r="AW20" s="10"/>
      <c r="AX20" s="51" t="s">
        <v>41</v>
      </c>
      <c r="AY20" s="51"/>
      <c r="AZ20" s="10"/>
      <c r="BA20" s="10"/>
      <c r="BB20" s="62" t="s">
        <v>47</v>
      </c>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35"/>
      <c r="CE20" s="16"/>
      <c r="CF20" s="16"/>
    </row>
    <row r="21" spans="1:84" ht="15" customHeight="1" x14ac:dyDescent="0.25">
      <c r="A21" s="1">
        <v>34</v>
      </c>
      <c r="B21" s="10"/>
      <c r="C21" s="63" t="s">
        <v>48</v>
      </c>
      <c r="D21" s="63"/>
      <c r="E21" s="63"/>
      <c r="F21" s="63"/>
      <c r="G21" s="63"/>
      <c r="H21" s="63"/>
      <c r="I21" s="63"/>
      <c r="J21" s="63"/>
      <c r="K21" s="63"/>
      <c r="L21" s="63"/>
      <c r="M21" s="63"/>
      <c r="N21" s="63"/>
      <c r="O21" s="63"/>
      <c r="P21" s="64"/>
      <c r="Q21" s="64"/>
      <c r="R21" s="64"/>
      <c r="S21" s="64"/>
      <c r="T21" s="64"/>
      <c r="U21" s="65"/>
      <c r="V21" s="65"/>
      <c r="W21" s="65"/>
      <c r="X21" s="65"/>
      <c r="Y21" s="65"/>
      <c r="Z21" s="65"/>
      <c r="AA21" s="60"/>
      <c r="AB21" s="60"/>
      <c r="AC21" s="60"/>
      <c r="AD21" s="60"/>
      <c r="AE21" s="60"/>
      <c r="AF21" s="60"/>
      <c r="AG21" s="60"/>
      <c r="AH21" s="60"/>
      <c r="AI21" s="60"/>
      <c r="AJ21" s="60"/>
      <c r="AK21" s="60"/>
      <c r="AL21" s="60"/>
      <c r="AM21" s="12"/>
      <c r="AO21" s="10"/>
      <c r="AP21" s="10"/>
      <c r="AQ21" s="10"/>
      <c r="AR21" s="10"/>
      <c r="AS21" s="10"/>
      <c r="AT21" s="10"/>
      <c r="AU21" s="10"/>
      <c r="AV21" s="10"/>
      <c r="AW21" s="10"/>
      <c r="AX21" s="10"/>
      <c r="AY21" s="10"/>
      <c r="AZ21" s="10"/>
      <c r="BA21" s="10"/>
      <c r="BB21" s="62" t="s">
        <v>49</v>
      </c>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35"/>
    </row>
    <row r="22" spans="1:84" ht="15" customHeight="1" x14ac:dyDescent="0.25">
      <c r="A22" s="1">
        <v>33</v>
      </c>
      <c r="B22" s="10"/>
      <c r="C22" s="66" t="s">
        <v>50</v>
      </c>
      <c r="D22" s="67"/>
      <c r="E22" s="67"/>
      <c r="F22" s="67"/>
      <c r="G22" s="67"/>
      <c r="H22" s="67"/>
      <c r="I22" s="67"/>
      <c r="J22" s="67"/>
      <c r="K22" s="67"/>
      <c r="L22" s="67"/>
      <c r="M22" s="67"/>
      <c r="N22" s="67"/>
      <c r="O22" s="67"/>
      <c r="P22" s="68"/>
      <c r="Q22" s="68"/>
      <c r="R22" s="68"/>
      <c r="S22" s="68"/>
      <c r="T22" s="69"/>
      <c r="U22" s="70"/>
      <c r="V22" s="70"/>
      <c r="W22" s="70"/>
      <c r="X22" s="70"/>
      <c r="Y22" s="70"/>
      <c r="Z22" s="70"/>
      <c r="AA22" s="60"/>
      <c r="AB22" s="60"/>
      <c r="AC22" s="60"/>
      <c r="AD22" s="60"/>
      <c r="AE22" s="60"/>
      <c r="AF22" s="60"/>
      <c r="AG22" s="60"/>
      <c r="AH22" s="60"/>
      <c r="AI22" s="60"/>
      <c r="AJ22" s="60"/>
      <c r="AK22" s="60"/>
      <c r="AL22" s="60"/>
      <c r="AM22" s="12"/>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35"/>
    </row>
    <row r="23" spans="1:84" ht="15" customHeight="1" x14ac:dyDescent="0.25">
      <c r="A23" s="1">
        <v>32</v>
      </c>
      <c r="B23" s="10"/>
      <c r="C23" s="66" t="s">
        <v>51</v>
      </c>
      <c r="D23" s="66"/>
      <c r="E23" s="66"/>
      <c r="F23" s="66"/>
      <c r="G23" s="66"/>
      <c r="H23" s="66"/>
      <c r="I23" s="66"/>
      <c r="J23" s="66"/>
      <c r="K23" s="66"/>
      <c r="L23" s="66"/>
      <c r="M23" s="66"/>
      <c r="N23" s="66"/>
      <c r="O23" s="66"/>
      <c r="P23" s="69"/>
      <c r="Q23" s="69"/>
      <c r="R23" s="69"/>
      <c r="S23" s="69"/>
      <c r="T23" s="69"/>
      <c r="U23" s="70"/>
      <c r="V23" s="71"/>
      <c r="W23" s="70"/>
      <c r="X23" s="70"/>
      <c r="Y23" s="70"/>
      <c r="Z23" s="70"/>
      <c r="AA23" s="60"/>
      <c r="AB23" s="60"/>
      <c r="AC23" s="60"/>
      <c r="AD23" s="60"/>
      <c r="AE23" s="60"/>
      <c r="AF23" s="60"/>
      <c r="AG23" s="60"/>
      <c r="AH23" s="60"/>
      <c r="AI23" s="60"/>
      <c r="AJ23" s="60"/>
      <c r="AK23" s="60"/>
      <c r="AL23" s="60"/>
      <c r="AM23" s="12"/>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35"/>
    </row>
    <row r="24" spans="1:84" ht="15" customHeight="1" x14ac:dyDescent="0.25">
      <c r="A24" s="1">
        <v>31</v>
      </c>
      <c r="B24" s="10"/>
      <c r="C24" s="66" t="s">
        <v>52</v>
      </c>
      <c r="D24" s="66"/>
      <c r="E24" s="66"/>
      <c r="F24" s="66"/>
      <c r="G24" s="66"/>
      <c r="H24" s="66"/>
      <c r="I24" s="66"/>
      <c r="J24" s="66"/>
      <c r="K24" s="66"/>
      <c r="L24" s="66"/>
      <c r="M24" s="66"/>
      <c r="N24" s="66"/>
      <c r="O24" s="66"/>
      <c r="P24" s="69"/>
      <c r="Q24" s="69"/>
      <c r="R24" s="69"/>
      <c r="S24" s="69"/>
      <c r="T24" s="69"/>
      <c r="U24" s="71"/>
      <c r="V24" s="71"/>
      <c r="W24" s="70"/>
      <c r="X24" s="70"/>
      <c r="Y24" s="70"/>
      <c r="Z24" s="70"/>
      <c r="AA24" s="60"/>
      <c r="AB24" s="60"/>
      <c r="AC24" s="60"/>
      <c r="AD24" s="60"/>
      <c r="AE24" s="60"/>
      <c r="AF24" s="60"/>
      <c r="AG24" s="60"/>
      <c r="AH24" s="60"/>
      <c r="AI24" s="60"/>
      <c r="AJ24" s="60"/>
      <c r="AK24" s="60"/>
      <c r="AL24" s="60"/>
      <c r="AM24" s="12"/>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35"/>
    </row>
    <row r="25" spans="1:84" ht="15" customHeight="1" x14ac:dyDescent="0.25">
      <c r="A25" s="1">
        <v>30</v>
      </c>
      <c r="B25" s="10"/>
      <c r="C25" s="66" t="s">
        <v>53</v>
      </c>
      <c r="D25" s="66"/>
      <c r="E25" s="66"/>
      <c r="F25" s="66"/>
      <c r="G25" s="66"/>
      <c r="H25" s="66"/>
      <c r="I25" s="66"/>
      <c r="J25" s="66"/>
      <c r="K25" s="66"/>
      <c r="L25" s="66"/>
      <c r="M25" s="66"/>
      <c r="N25" s="66"/>
      <c r="O25" s="66"/>
      <c r="P25" s="69"/>
      <c r="Q25" s="69"/>
      <c r="R25" s="69"/>
      <c r="S25" s="69"/>
      <c r="T25" s="69"/>
      <c r="U25" s="70"/>
      <c r="V25" s="71"/>
      <c r="W25" s="71"/>
      <c r="X25" s="71"/>
      <c r="Y25" s="71"/>
      <c r="Z25" s="71"/>
      <c r="AA25" s="12"/>
      <c r="AB25" s="12"/>
      <c r="AC25" s="12"/>
      <c r="AD25" s="12"/>
      <c r="AE25" s="12"/>
      <c r="AF25" s="12"/>
      <c r="AG25" s="12"/>
      <c r="AH25" s="12"/>
      <c r="AI25" s="12"/>
      <c r="AJ25" s="12"/>
      <c r="AK25" s="12"/>
      <c r="AL25" s="12"/>
      <c r="AM25" s="12"/>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35"/>
    </row>
    <row r="26" spans="1:84" ht="15" customHeight="1" x14ac:dyDescent="0.25">
      <c r="A26" s="1">
        <v>29</v>
      </c>
      <c r="B26" s="10"/>
      <c r="C26" s="66" t="s">
        <v>54</v>
      </c>
      <c r="D26" s="66"/>
      <c r="E26" s="66"/>
      <c r="F26" s="66"/>
      <c r="G26" s="66"/>
      <c r="H26" s="66"/>
      <c r="I26" s="66"/>
      <c r="J26" s="66"/>
      <c r="K26" s="66"/>
      <c r="L26" s="66"/>
      <c r="M26" s="66"/>
      <c r="N26" s="66"/>
      <c r="O26" s="66"/>
      <c r="P26" s="69"/>
      <c r="Q26" s="69"/>
      <c r="R26" s="69"/>
      <c r="S26" s="69"/>
      <c r="T26" s="69"/>
      <c r="U26" s="71"/>
      <c r="V26" s="71"/>
      <c r="W26" s="70"/>
      <c r="X26" s="70"/>
      <c r="Y26" s="70"/>
      <c r="Z26" s="70"/>
      <c r="AA26" s="60"/>
      <c r="AB26" s="60"/>
      <c r="AC26" s="60"/>
      <c r="AD26" s="60"/>
      <c r="AE26" s="60"/>
      <c r="AF26" s="60"/>
      <c r="AG26" s="60"/>
      <c r="AH26" s="60"/>
      <c r="AI26" s="60"/>
      <c r="AJ26" s="60"/>
      <c r="AK26" s="60"/>
      <c r="AL26" s="60"/>
      <c r="AM26" s="12"/>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35"/>
    </row>
    <row r="27" spans="1:84" ht="15" customHeight="1" x14ac:dyDescent="0.25">
      <c r="A27" s="1">
        <v>28</v>
      </c>
      <c r="B27" s="10"/>
      <c r="C27" s="66" t="s">
        <v>55</v>
      </c>
      <c r="D27" s="66"/>
      <c r="E27" s="66"/>
      <c r="F27" s="66"/>
      <c r="G27" s="66"/>
      <c r="H27" s="66"/>
      <c r="I27" s="66"/>
      <c r="J27" s="66"/>
      <c r="K27" s="66"/>
      <c r="L27" s="66"/>
      <c r="M27" s="66"/>
      <c r="N27" s="66"/>
      <c r="O27" s="66"/>
      <c r="P27" s="69"/>
      <c r="Q27" s="69"/>
      <c r="R27" s="69"/>
      <c r="S27" s="69"/>
      <c r="T27" s="69"/>
      <c r="U27" s="71"/>
      <c r="V27" s="71"/>
      <c r="W27" s="70"/>
      <c r="X27" s="70"/>
      <c r="Y27" s="70"/>
      <c r="Z27" s="70"/>
      <c r="AA27" s="60"/>
      <c r="AB27" s="60"/>
      <c r="AC27" s="60"/>
      <c r="AD27" s="60"/>
      <c r="AE27" s="60"/>
      <c r="AF27" s="60"/>
      <c r="AG27" s="60"/>
      <c r="AH27" s="60"/>
      <c r="AI27" s="60"/>
      <c r="AJ27" s="60"/>
      <c r="AK27" s="60"/>
      <c r="AL27" s="60"/>
      <c r="AM27" s="12"/>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35"/>
    </row>
    <row r="28" spans="1:84" ht="15" customHeight="1" x14ac:dyDescent="0.25">
      <c r="A28" s="1">
        <v>27</v>
      </c>
      <c r="B28" s="10"/>
      <c r="C28" s="66" t="s">
        <v>56</v>
      </c>
      <c r="D28" s="66"/>
      <c r="E28" s="66"/>
      <c r="F28" s="66"/>
      <c r="G28" s="66"/>
      <c r="H28" s="66"/>
      <c r="I28" s="66"/>
      <c r="J28" s="66"/>
      <c r="K28" s="66"/>
      <c r="L28" s="66"/>
      <c r="M28" s="66"/>
      <c r="N28" s="66"/>
      <c r="O28" s="66"/>
      <c r="P28" s="69"/>
      <c r="Q28" s="69"/>
      <c r="R28" s="69"/>
      <c r="S28" s="69"/>
      <c r="T28" s="69"/>
      <c r="U28" s="71"/>
      <c r="V28" s="71"/>
      <c r="W28" s="70"/>
      <c r="X28" s="70"/>
      <c r="Y28" s="70"/>
      <c r="Z28" s="70"/>
      <c r="AA28" s="60"/>
      <c r="AB28" s="60"/>
      <c r="AC28" s="60"/>
      <c r="AD28" s="60"/>
      <c r="AE28" s="60"/>
      <c r="AF28" s="60"/>
      <c r="AG28" s="60"/>
      <c r="AH28" s="60"/>
      <c r="AI28" s="60"/>
      <c r="AJ28" s="60"/>
      <c r="AK28" s="60"/>
      <c r="AL28" s="60"/>
      <c r="AM28" s="12"/>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35"/>
    </row>
    <row r="29" spans="1:84" ht="15" customHeight="1" x14ac:dyDescent="0.25">
      <c r="A29" s="1">
        <v>26</v>
      </c>
      <c r="B29" s="10"/>
      <c r="C29" s="66" t="s">
        <v>57</v>
      </c>
      <c r="D29" s="66"/>
      <c r="E29" s="66"/>
      <c r="F29" s="66"/>
      <c r="G29" s="66"/>
      <c r="H29" s="66"/>
      <c r="I29" s="66"/>
      <c r="J29" s="66"/>
      <c r="K29" s="66"/>
      <c r="L29" s="66"/>
      <c r="M29" s="66"/>
      <c r="N29" s="66"/>
      <c r="O29" s="66"/>
      <c r="P29" s="69"/>
      <c r="Q29" s="69"/>
      <c r="R29" s="69"/>
      <c r="S29" s="69"/>
      <c r="T29" s="69"/>
      <c r="U29" s="71"/>
      <c r="V29" s="71"/>
      <c r="W29" s="70"/>
      <c r="X29" s="70"/>
      <c r="Y29" s="70"/>
      <c r="Z29" s="70"/>
      <c r="AA29" s="12"/>
      <c r="AB29" s="12"/>
      <c r="AC29" s="12"/>
      <c r="AD29" s="12"/>
      <c r="AE29" s="12"/>
      <c r="AF29" s="12"/>
      <c r="AG29" s="12"/>
      <c r="AH29" s="12"/>
      <c r="AI29" s="12"/>
      <c r="AJ29" s="12"/>
      <c r="AK29" s="12"/>
      <c r="AL29" s="12"/>
      <c r="AM29" s="12"/>
      <c r="AO29" s="10"/>
      <c r="AP29" s="10"/>
      <c r="AQ29" s="10"/>
      <c r="AR29" s="10"/>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10"/>
      <c r="BZ29" s="10"/>
    </row>
    <row r="30" spans="1:84" ht="15" customHeight="1" x14ac:dyDescent="0.25">
      <c r="A30" s="1">
        <v>25</v>
      </c>
      <c r="B30" s="10"/>
      <c r="C30" s="66" t="s">
        <v>58</v>
      </c>
      <c r="D30" s="66"/>
      <c r="E30" s="66"/>
      <c r="F30" s="66"/>
      <c r="G30" s="66"/>
      <c r="H30" s="66"/>
      <c r="I30" s="66"/>
      <c r="J30" s="66"/>
      <c r="K30" s="66"/>
      <c r="L30" s="66"/>
      <c r="M30" s="66"/>
      <c r="N30" s="66"/>
      <c r="O30" s="66"/>
      <c r="P30" s="69"/>
      <c r="Q30" s="69"/>
      <c r="R30" s="69"/>
      <c r="S30" s="69"/>
      <c r="T30" s="69"/>
      <c r="U30" s="71"/>
      <c r="V30" s="70"/>
      <c r="W30" s="70"/>
      <c r="X30" s="70"/>
      <c r="Y30" s="70"/>
      <c r="Z30" s="70"/>
      <c r="AA30" s="12"/>
      <c r="AB30" s="12"/>
      <c r="AC30" s="12"/>
      <c r="AD30" s="12"/>
      <c r="AE30" s="12"/>
      <c r="AF30" s="12"/>
      <c r="AG30" s="12"/>
      <c r="AH30" s="12"/>
      <c r="AI30" s="12"/>
      <c r="AJ30" s="12"/>
      <c r="AK30" s="12"/>
      <c r="AL30" s="12"/>
      <c r="AM30" s="12"/>
      <c r="AO30" s="10"/>
      <c r="AP30" s="10"/>
      <c r="AQ30" s="10"/>
      <c r="AR30" s="10"/>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10"/>
      <c r="BZ30" s="10"/>
    </row>
    <row r="31" spans="1:84" ht="15" customHeight="1" x14ac:dyDescent="0.25">
      <c r="A31" s="1">
        <v>24</v>
      </c>
      <c r="B31" s="10"/>
      <c r="C31" s="66" t="s">
        <v>59</v>
      </c>
      <c r="D31" s="66"/>
      <c r="E31" s="66"/>
      <c r="F31" s="66"/>
      <c r="G31" s="66"/>
      <c r="H31" s="66"/>
      <c r="I31" s="66"/>
      <c r="J31" s="66"/>
      <c r="K31" s="66"/>
      <c r="L31" s="66"/>
      <c r="M31" s="66"/>
      <c r="N31" s="66"/>
      <c r="O31" s="66"/>
      <c r="P31" s="69"/>
      <c r="Q31" s="69"/>
      <c r="R31" s="69"/>
      <c r="S31" s="69"/>
      <c r="T31" s="69"/>
      <c r="U31" s="71"/>
      <c r="V31" s="70"/>
      <c r="W31" s="71"/>
      <c r="X31" s="71"/>
      <c r="Y31" s="71"/>
      <c r="Z31" s="71"/>
      <c r="AA31" s="12"/>
      <c r="AB31" s="12"/>
      <c r="AC31" s="12"/>
      <c r="AD31" s="12"/>
      <c r="AE31" s="12"/>
      <c r="AF31" s="12"/>
      <c r="AG31" s="12"/>
      <c r="AH31" s="12"/>
      <c r="AI31" s="12"/>
      <c r="AJ31" s="12"/>
      <c r="AK31" s="12"/>
      <c r="AL31" s="12"/>
      <c r="AM31" s="12"/>
      <c r="AO31" s="10"/>
      <c r="AP31" s="10"/>
      <c r="AQ31" s="10"/>
      <c r="AR31" s="10"/>
      <c r="AS31" s="31"/>
      <c r="AT31" s="31"/>
      <c r="AU31" s="31"/>
      <c r="AV31" s="31"/>
      <c r="AW31" s="31"/>
      <c r="AX31" s="10"/>
      <c r="AY31" s="10"/>
      <c r="AZ31" s="10"/>
      <c r="BA31" s="10"/>
      <c r="BB31" s="10"/>
      <c r="BC31" s="44"/>
      <c r="BD31" s="44"/>
      <c r="BE31" s="44"/>
      <c r="BF31" s="44"/>
      <c r="BG31" s="44"/>
      <c r="BH31" s="44"/>
      <c r="BI31" s="44"/>
      <c r="BJ31" s="44"/>
      <c r="BK31" s="44"/>
      <c r="BL31" s="44"/>
      <c r="BM31" s="44"/>
      <c r="BN31" s="44"/>
      <c r="BO31" s="44"/>
      <c r="BP31" s="44"/>
      <c r="BQ31" s="44"/>
      <c r="BR31" s="44"/>
      <c r="BS31" s="44"/>
      <c r="BT31" s="10"/>
      <c r="BU31" s="10"/>
      <c r="BV31" s="10"/>
      <c r="BW31" s="10"/>
      <c r="BX31" s="10"/>
      <c r="BY31" s="10"/>
      <c r="BZ31" s="10"/>
    </row>
    <row r="32" spans="1:84" ht="15" customHeight="1" x14ac:dyDescent="0.25">
      <c r="A32" s="1">
        <v>23</v>
      </c>
      <c r="B32" s="10"/>
      <c r="C32" s="66" t="s">
        <v>60</v>
      </c>
      <c r="D32" s="66"/>
      <c r="E32" s="66"/>
      <c r="F32" s="66"/>
      <c r="G32" s="66"/>
      <c r="H32" s="66"/>
      <c r="I32" s="66"/>
      <c r="J32" s="66"/>
      <c r="K32" s="66"/>
      <c r="L32" s="66"/>
      <c r="M32" s="66"/>
      <c r="N32" s="66"/>
      <c r="O32" s="66"/>
      <c r="P32" s="69"/>
      <c r="Q32" s="69"/>
      <c r="R32" s="69"/>
      <c r="S32" s="69"/>
      <c r="T32" s="69"/>
      <c r="U32" s="71"/>
      <c r="V32" s="70"/>
      <c r="W32" s="71"/>
      <c r="X32" s="71"/>
      <c r="Y32" s="71"/>
      <c r="Z32" s="71"/>
      <c r="AA32" s="12"/>
      <c r="AB32" s="12"/>
      <c r="AC32" s="12"/>
      <c r="AD32" s="12"/>
      <c r="AE32" s="12"/>
      <c r="AF32" s="12"/>
      <c r="AG32" s="12"/>
      <c r="AH32" s="12"/>
      <c r="AI32" s="12"/>
      <c r="AJ32" s="12"/>
      <c r="AK32" s="12"/>
      <c r="AL32" s="12"/>
      <c r="AM32" s="12"/>
      <c r="AO32" s="10"/>
      <c r="AP32" s="10"/>
      <c r="AQ32" s="10"/>
      <c r="AR32" s="10"/>
      <c r="AS32" s="595"/>
      <c r="AT32" s="596"/>
      <c r="AU32" s="596"/>
      <c r="AV32" s="596"/>
      <c r="AW32" s="72"/>
      <c r="AX32" s="10"/>
      <c r="AY32" s="10"/>
      <c r="AZ32" s="10"/>
      <c r="BA32" s="10"/>
      <c r="BB32" s="10"/>
      <c r="BC32" s="44"/>
      <c r="BD32" s="44"/>
      <c r="BE32" s="44"/>
      <c r="BF32" s="44"/>
      <c r="BG32" s="44"/>
      <c r="BH32" s="44"/>
      <c r="BI32" s="44"/>
      <c r="BJ32" s="44"/>
      <c r="BK32" s="44"/>
      <c r="BL32" s="44"/>
      <c r="BM32" s="44"/>
      <c r="BN32" s="44"/>
      <c r="BO32" s="44"/>
      <c r="BP32" s="44"/>
      <c r="BQ32" s="44"/>
      <c r="BR32" s="44"/>
      <c r="BS32" s="44"/>
      <c r="BT32" s="10"/>
      <c r="BU32" s="10"/>
      <c r="BV32" s="10"/>
      <c r="BW32" s="10"/>
      <c r="BX32" s="10"/>
      <c r="BY32" s="10"/>
      <c r="BZ32" s="10"/>
    </row>
    <row r="33" spans="1:78" ht="15" customHeight="1" x14ac:dyDescent="0.25">
      <c r="A33" s="1">
        <v>22</v>
      </c>
      <c r="B33" s="10"/>
      <c r="C33" s="73"/>
      <c r="D33" s="73"/>
      <c r="E33" s="73"/>
      <c r="F33" s="73"/>
      <c r="G33" s="73"/>
      <c r="H33" s="73"/>
      <c r="I33" s="73"/>
      <c r="J33" s="73"/>
      <c r="K33" s="73"/>
      <c r="L33" s="73"/>
      <c r="M33" s="73"/>
      <c r="N33" s="73"/>
      <c r="O33" s="73"/>
      <c r="P33" s="73"/>
      <c r="Q33" s="73"/>
      <c r="R33" s="73"/>
      <c r="S33" s="73"/>
      <c r="T33" s="73"/>
      <c r="U33" s="73"/>
      <c r="V33" s="12"/>
      <c r="W33" s="12"/>
      <c r="X33" s="12"/>
      <c r="Y33" s="12"/>
      <c r="Z33" s="12"/>
      <c r="AA33" s="12"/>
      <c r="AB33" s="12"/>
      <c r="AC33" s="12"/>
      <c r="AD33" s="12"/>
      <c r="AE33" s="12"/>
      <c r="AF33" s="12"/>
      <c r="AG33" s="12"/>
      <c r="AH33" s="12"/>
      <c r="AI33" s="12"/>
      <c r="AJ33" s="12"/>
      <c r="AK33" s="12"/>
      <c r="AL33" s="12"/>
      <c r="AM33" s="12"/>
      <c r="AO33" s="10"/>
      <c r="AP33" s="10"/>
      <c r="AQ33" s="10"/>
      <c r="AR33" s="10"/>
      <c r="AS33" s="50"/>
      <c r="AT33" s="50"/>
      <c r="AU33" s="50"/>
      <c r="AV33" s="50"/>
      <c r="AW33" s="10"/>
      <c r="AX33" s="10"/>
      <c r="AY33" s="10"/>
      <c r="AZ33" s="10"/>
      <c r="BA33" s="10"/>
      <c r="BB33" s="10"/>
      <c r="BC33" s="44"/>
      <c r="BD33" s="44"/>
      <c r="BE33" s="44"/>
      <c r="BF33" s="44"/>
      <c r="BG33" s="44"/>
      <c r="BH33" s="44"/>
      <c r="BI33" s="44"/>
      <c r="BJ33" s="44"/>
      <c r="BK33" s="44"/>
      <c r="BL33" s="44"/>
      <c r="BM33" s="44"/>
      <c r="BN33" s="44"/>
      <c r="BO33" s="44"/>
      <c r="BP33" s="44"/>
      <c r="BQ33" s="44"/>
      <c r="BR33" s="44"/>
      <c r="BS33" s="44"/>
      <c r="BT33" s="10"/>
      <c r="BU33" s="10"/>
      <c r="BV33" s="10"/>
      <c r="BW33" s="10"/>
      <c r="BX33" s="10"/>
      <c r="BY33" s="10"/>
      <c r="BZ33" s="10"/>
    </row>
    <row r="34" spans="1:78" ht="15" customHeight="1" x14ac:dyDescent="0.25">
      <c r="A34" s="1">
        <v>21</v>
      </c>
      <c r="B34" s="10"/>
      <c r="C34" s="73"/>
      <c r="D34" s="73"/>
      <c r="E34" s="73"/>
      <c r="F34" s="73"/>
      <c r="G34" s="73"/>
      <c r="H34" s="73"/>
      <c r="I34" s="73"/>
      <c r="J34" s="73"/>
      <c r="K34" s="73"/>
      <c r="L34" s="73"/>
      <c r="M34" s="73"/>
      <c r="N34" s="73"/>
      <c r="O34" s="73"/>
      <c r="P34" s="73"/>
      <c r="Q34" s="73"/>
      <c r="R34" s="73"/>
      <c r="S34" s="73"/>
      <c r="T34" s="73"/>
      <c r="U34" s="73"/>
      <c r="V34" s="60"/>
      <c r="W34" s="12"/>
      <c r="X34" s="12"/>
      <c r="Y34" s="12"/>
      <c r="Z34" s="12"/>
      <c r="AA34" s="12"/>
      <c r="AB34" s="12"/>
      <c r="AC34" s="12"/>
      <c r="AD34" s="12"/>
      <c r="AE34" s="12"/>
      <c r="AF34" s="12"/>
      <c r="AG34" s="12"/>
      <c r="AH34" s="12"/>
      <c r="AI34" s="12"/>
      <c r="AJ34" s="12"/>
      <c r="AK34" s="12"/>
      <c r="AL34" s="12"/>
      <c r="AM34" s="12"/>
      <c r="AO34" s="10"/>
      <c r="AP34" s="10"/>
      <c r="AQ34" s="10"/>
      <c r="AR34" s="10"/>
      <c r="AS34" s="50"/>
      <c r="AT34" s="50"/>
      <c r="AU34" s="50"/>
      <c r="AV34" s="50"/>
      <c r="AW34" s="10"/>
      <c r="AX34" s="597"/>
      <c r="AY34" s="598"/>
      <c r="AZ34" s="10"/>
      <c r="BA34" s="10"/>
      <c r="BB34" s="74"/>
      <c r="BC34" s="44"/>
      <c r="BD34" s="44"/>
      <c r="BE34" s="44"/>
      <c r="BF34" s="44"/>
      <c r="BG34" s="44"/>
      <c r="BH34" s="44"/>
      <c r="BI34" s="44"/>
      <c r="BJ34" s="44"/>
      <c r="BK34" s="44"/>
      <c r="BL34" s="44"/>
      <c r="BM34" s="44"/>
      <c r="BN34" s="44"/>
      <c r="BO34" s="44"/>
      <c r="BP34" s="44"/>
      <c r="BQ34" s="44"/>
      <c r="BR34" s="44"/>
      <c r="BS34" s="44"/>
      <c r="BT34" s="10"/>
      <c r="BU34" s="10"/>
      <c r="BV34" s="10"/>
      <c r="BW34" s="10"/>
      <c r="BX34" s="10"/>
      <c r="BY34" s="10"/>
      <c r="BZ34" s="10"/>
    </row>
    <row r="35" spans="1:78" ht="15" customHeight="1" x14ac:dyDescent="0.25">
      <c r="A35" s="1">
        <v>20</v>
      </c>
      <c r="B35" s="10"/>
      <c r="C35" s="37" t="s">
        <v>61</v>
      </c>
      <c r="D35" s="73"/>
      <c r="E35" s="73"/>
      <c r="F35" s="73"/>
      <c r="G35" s="73"/>
      <c r="H35" s="73"/>
      <c r="I35" s="73"/>
      <c r="J35" s="73"/>
      <c r="K35" s="73"/>
      <c r="L35" s="73"/>
      <c r="M35" s="73"/>
      <c r="N35" s="73"/>
      <c r="O35" s="73"/>
      <c r="P35" s="73"/>
      <c r="Q35" s="73"/>
      <c r="R35" s="73"/>
      <c r="S35" s="73"/>
      <c r="T35" s="73"/>
      <c r="U35" s="73"/>
      <c r="V35" s="60"/>
      <c r="W35" s="12"/>
      <c r="X35" s="12"/>
      <c r="Y35" s="12"/>
      <c r="Z35" s="12"/>
      <c r="AA35" s="12"/>
      <c r="AB35" s="12"/>
      <c r="AC35" s="12"/>
      <c r="AD35" s="12"/>
      <c r="AE35" s="12"/>
      <c r="AF35" s="12"/>
      <c r="AG35" s="12"/>
      <c r="AH35" s="12"/>
      <c r="AI35" s="12"/>
      <c r="AJ35" s="12"/>
      <c r="AK35" s="12"/>
      <c r="AL35" s="12"/>
      <c r="AM35" s="12"/>
      <c r="AO35" s="10"/>
      <c r="AP35" s="10"/>
      <c r="AQ35" s="10"/>
      <c r="AR35" s="10"/>
      <c r="AS35" s="50"/>
      <c r="AT35" s="50"/>
      <c r="AU35" s="50"/>
      <c r="AV35" s="50"/>
      <c r="AW35" s="10"/>
      <c r="AX35" s="597"/>
      <c r="AY35" s="598"/>
      <c r="AZ35" s="10"/>
      <c r="BA35" s="10"/>
      <c r="BB35" s="74"/>
      <c r="BC35" s="44"/>
      <c r="BD35" s="44"/>
      <c r="BE35" s="44"/>
      <c r="BF35" s="44"/>
      <c r="BG35" s="44"/>
      <c r="BH35" s="44"/>
      <c r="BI35" s="44"/>
      <c r="BJ35" s="44"/>
      <c r="BK35" s="44"/>
      <c r="BL35" s="44"/>
      <c r="BM35" s="44"/>
      <c r="BN35" s="44"/>
      <c r="BO35" s="44"/>
      <c r="BP35" s="44"/>
      <c r="BQ35" s="44"/>
      <c r="BR35" s="44"/>
      <c r="BS35" s="44"/>
      <c r="BT35" s="10"/>
      <c r="BU35" s="10"/>
      <c r="BV35" s="10"/>
      <c r="BW35" s="10"/>
      <c r="BX35" s="10"/>
      <c r="BY35" s="10"/>
      <c r="BZ35" s="10"/>
    </row>
    <row r="36" spans="1:78" ht="15" customHeight="1" x14ac:dyDescent="0.25">
      <c r="A36" s="1">
        <v>19</v>
      </c>
      <c r="B36" s="10"/>
      <c r="C36" s="73"/>
      <c r="D36" s="73"/>
      <c r="E36" s="73"/>
      <c r="F36" s="73"/>
      <c r="G36" s="73"/>
      <c r="H36" s="73"/>
      <c r="I36" s="73"/>
      <c r="J36" s="73"/>
      <c r="K36" s="73"/>
      <c r="L36" s="73"/>
      <c r="M36" s="73"/>
      <c r="N36" s="73"/>
      <c r="O36" s="73"/>
      <c r="P36" s="73"/>
      <c r="Q36" s="73"/>
      <c r="R36" s="73"/>
      <c r="S36" s="73"/>
      <c r="T36" s="73"/>
      <c r="U36" s="73"/>
      <c r="V36" s="12"/>
      <c r="W36" s="12"/>
      <c r="X36" s="12"/>
      <c r="Y36" s="12"/>
      <c r="Z36" s="12"/>
      <c r="AA36" s="12"/>
      <c r="AB36" s="12"/>
      <c r="AC36" s="12"/>
      <c r="AD36" s="12"/>
      <c r="AE36" s="12"/>
      <c r="AF36" s="12"/>
      <c r="AG36" s="12"/>
      <c r="AH36" s="12"/>
      <c r="AI36" s="12"/>
      <c r="AJ36" s="12"/>
      <c r="AK36" s="12"/>
      <c r="AL36" s="12"/>
      <c r="AM36" s="12"/>
      <c r="AO36" s="10"/>
      <c r="AP36" s="10"/>
      <c r="AQ36" s="10"/>
      <c r="AR36" s="10"/>
      <c r="AS36" s="50"/>
      <c r="AT36" s="50"/>
      <c r="AU36" s="50"/>
      <c r="AV36" s="50"/>
      <c r="AW36" s="10"/>
      <c r="AX36" s="597"/>
      <c r="AY36" s="598"/>
      <c r="AZ36" s="10"/>
      <c r="BA36" s="10"/>
      <c r="BB36" s="74"/>
      <c r="BC36" s="44"/>
      <c r="BD36" s="44"/>
      <c r="BE36" s="44"/>
      <c r="BF36" s="44"/>
      <c r="BG36" s="44"/>
      <c r="BH36" s="44"/>
      <c r="BI36" s="44"/>
      <c r="BJ36" s="44"/>
      <c r="BK36" s="44"/>
      <c r="BL36" s="44"/>
      <c r="BM36" s="44"/>
      <c r="BN36" s="44"/>
      <c r="BO36" s="10"/>
      <c r="BP36" s="10"/>
      <c r="BQ36" s="10"/>
      <c r="BR36" s="10"/>
      <c r="BS36" s="10"/>
      <c r="BT36" s="10"/>
      <c r="BU36" s="10"/>
      <c r="BV36" s="10"/>
      <c r="BW36" s="10"/>
      <c r="BX36" s="10"/>
      <c r="BY36" s="10"/>
      <c r="BZ36" s="10"/>
    </row>
    <row r="37" spans="1:78" ht="15" customHeight="1" x14ac:dyDescent="0.25">
      <c r="A37" s="1">
        <v>18</v>
      </c>
      <c r="B37" s="10"/>
      <c r="C37" s="73"/>
      <c r="D37" s="73"/>
      <c r="E37" s="73"/>
      <c r="F37" s="73"/>
      <c r="G37" s="73"/>
      <c r="H37" s="73"/>
      <c r="I37" s="73"/>
      <c r="J37" s="73"/>
      <c r="K37" s="73"/>
      <c r="L37" s="73"/>
      <c r="M37" s="73"/>
      <c r="N37" s="73"/>
      <c r="O37" s="73"/>
      <c r="P37" s="73"/>
      <c r="Q37" s="73"/>
      <c r="R37" s="73"/>
      <c r="S37" s="73"/>
      <c r="T37" s="73"/>
      <c r="U37" s="73"/>
      <c r="V37" s="12"/>
      <c r="W37" s="12"/>
      <c r="X37" s="12"/>
      <c r="Y37" s="12"/>
      <c r="Z37" s="12"/>
      <c r="AA37" s="12"/>
      <c r="AB37" s="12"/>
      <c r="AC37" s="12"/>
      <c r="AD37" s="12"/>
      <c r="AE37" s="12"/>
      <c r="AF37" s="12"/>
      <c r="AG37" s="12"/>
      <c r="AH37" s="12"/>
      <c r="AI37" s="12"/>
      <c r="AJ37" s="12"/>
      <c r="AK37" s="12"/>
      <c r="AL37" s="12"/>
      <c r="AM37" s="12"/>
      <c r="AO37" s="10"/>
      <c r="AP37" s="10"/>
      <c r="AQ37" s="10"/>
      <c r="AR37" s="10"/>
      <c r="AS37" s="50"/>
      <c r="AT37" s="50"/>
      <c r="AU37" s="50"/>
      <c r="AV37" s="50"/>
      <c r="AW37" s="10"/>
      <c r="AX37" s="50"/>
      <c r="AY37" s="50"/>
      <c r="AZ37" s="5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row>
    <row r="38" spans="1:78" ht="15" customHeight="1" x14ac:dyDescent="0.25">
      <c r="A38" s="1">
        <v>17</v>
      </c>
      <c r="B38" s="10"/>
      <c r="C38" s="73"/>
      <c r="D38" s="73"/>
      <c r="E38" s="73"/>
      <c r="F38" s="73"/>
      <c r="G38" s="73"/>
      <c r="H38" s="73"/>
      <c r="I38" s="73"/>
      <c r="J38" s="73"/>
      <c r="K38" s="73"/>
      <c r="L38" s="73"/>
      <c r="M38" s="73"/>
      <c r="N38" s="73"/>
      <c r="O38" s="73"/>
      <c r="P38" s="73"/>
      <c r="Q38" s="73"/>
      <c r="R38" s="73"/>
      <c r="S38" s="73"/>
      <c r="T38" s="73"/>
      <c r="U38" s="73"/>
      <c r="V38" s="12"/>
      <c r="W38" s="75"/>
      <c r="X38" s="75"/>
      <c r="Y38" s="75"/>
      <c r="Z38" s="75"/>
      <c r="AA38" s="75"/>
      <c r="AB38" s="75"/>
      <c r="AC38" s="75"/>
      <c r="AD38" s="75"/>
      <c r="AE38" s="75"/>
      <c r="AF38" s="75"/>
      <c r="AG38" s="75"/>
      <c r="AH38" s="75"/>
      <c r="AI38" s="75"/>
      <c r="AJ38" s="75"/>
      <c r="AK38" s="75"/>
      <c r="AL38" s="75"/>
      <c r="AM38" s="12"/>
      <c r="AO38" s="10"/>
      <c r="AP38" s="10"/>
      <c r="AQ38" s="10"/>
      <c r="AR38" s="10"/>
      <c r="AS38" s="50"/>
      <c r="AT38" s="50"/>
      <c r="AU38" s="50"/>
      <c r="AV38" s="50"/>
      <c r="AW38" s="10"/>
      <c r="AX38" s="50"/>
      <c r="AY38" s="50"/>
      <c r="AZ38" s="5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row>
    <row r="39" spans="1:78" ht="15" customHeight="1" x14ac:dyDescent="0.25">
      <c r="A39" s="1">
        <v>16</v>
      </c>
      <c r="B39" s="10"/>
      <c r="C39" s="73"/>
      <c r="D39" s="73"/>
      <c r="E39" s="73"/>
      <c r="F39" s="73"/>
      <c r="G39" s="73"/>
      <c r="H39" s="73"/>
      <c r="I39" s="73"/>
      <c r="J39" s="73"/>
      <c r="K39" s="73"/>
      <c r="L39" s="73"/>
      <c r="M39" s="73"/>
      <c r="N39" s="73"/>
      <c r="O39" s="73"/>
      <c r="P39" s="73"/>
      <c r="Q39" s="73"/>
      <c r="R39" s="73"/>
      <c r="S39" s="73"/>
      <c r="T39" s="73"/>
      <c r="U39" s="73"/>
      <c r="V39" s="12"/>
      <c r="W39" s="73"/>
      <c r="X39" s="73"/>
      <c r="Y39" s="73"/>
      <c r="Z39" s="73"/>
      <c r="AA39" s="73"/>
      <c r="AB39" s="73"/>
      <c r="AC39" s="73"/>
      <c r="AD39" s="73"/>
      <c r="AE39" s="73"/>
      <c r="AF39" s="73"/>
      <c r="AG39" s="73"/>
      <c r="AH39" s="73"/>
      <c r="AI39" s="73"/>
      <c r="AJ39" s="73"/>
      <c r="AK39" s="73"/>
      <c r="AL39" s="73"/>
      <c r="AM39" s="12"/>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row>
    <row r="40" spans="1:78" ht="15" customHeight="1" x14ac:dyDescent="0.25">
      <c r="A40" s="1">
        <v>15</v>
      </c>
      <c r="B40" s="10"/>
      <c r="C40" s="73"/>
      <c r="D40" s="73"/>
      <c r="E40" s="73"/>
      <c r="F40" s="73"/>
      <c r="G40" s="73"/>
      <c r="H40" s="73"/>
      <c r="I40" s="73"/>
      <c r="J40" s="73"/>
      <c r="K40" s="73"/>
      <c r="L40" s="73"/>
      <c r="M40" s="73"/>
      <c r="N40" s="73"/>
      <c r="O40" s="73"/>
      <c r="P40" s="73"/>
      <c r="Q40" s="73"/>
      <c r="R40" s="73"/>
      <c r="S40" s="73"/>
      <c r="T40" s="73"/>
      <c r="U40" s="73"/>
      <c r="V40" s="12"/>
      <c r="W40" s="12"/>
      <c r="X40" s="12"/>
      <c r="Y40" s="12"/>
      <c r="Z40" s="12"/>
      <c r="AA40" s="12"/>
      <c r="AB40" s="12"/>
      <c r="AC40" s="12"/>
      <c r="AD40" s="12"/>
      <c r="AE40" s="12"/>
      <c r="AF40" s="12"/>
      <c r="AG40" s="12"/>
      <c r="AH40" s="12"/>
      <c r="AI40" s="12"/>
      <c r="AJ40" s="12"/>
      <c r="AK40" s="12"/>
      <c r="AL40" s="12"/>
      <c r="AM40" s="12"/>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row>
    <row r="41" spans="1:78" ht="15" customHeight="1" x14ac:dyDescent="0.25">
      <c r="A41" s="1">
        <v>14</v>
      </c>
      <c r="B41" s="10"/>
      <c r="C41" s="73"/>
      <c r="D41" s="73"/>
      <c r="E41" s="73"/>
      <c r="F41" s="73"/>
      <c r="G41" s="73"/>
      <c r="H41" s="73"/>
      <c r="I41" s="73"/>
      <c r="J41" s="73"/>
      <c r="K41" s="73"/>
      <c r="L41" s="73"/>
      <c r="M41" s="73"/>
      <c r="N41" s="73"/>
      <c r="O41" s="73"/>
      <c r="P41" s="73"/>
      <c r="Q41" s="73"/>
      <c r="R41" s="73"/>
      <c r="S41" s="73"/>
      <c r="T41" s="73"/>
      <c r="U41" s="73"/>
      <c r="V41" s="12"/>
      <c r="W41" s="12"/>
      <c r="X41" s="12"/>
      <c r="Y41" s="12"/>
      <c r="Z41" s="12"/>
      <c r="AA41" s="12"/>
      <c r="AB41" s="12"/>
      <c r="AC41" s="12"/>
      <c r="AD41" s="12"/>
      <c r="AE41" s="12"/>
      <c r="AF41" s="12"/>
      <c r="AG41" s="12"/>
      <c r="AH41" s="12"/>
      <c r="AI41" s="12"/>
      <c r="AJ41" s="12"/>
      <c r="AK41" s="12"/>
      <c r="AL41" s="12"/>
      <c r="AM41" s="12"/>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row>
    <row r="42" spans="1:78" ht="15" customHeight="1" x14ac:dyDescent="0.25">
      <c r="A42" s="1">
        <v>13</v>
      </c>
      <c r="B42" s="10"/>
      <c r="C42" s="73"/>
      <c r="D42" s="73"/>
      <c r="E42" s="73"/>
      <c r="F42" s="73"/>
      <c r="G42" s="73"/>
      <c r="H42" s="73"/>
      <c r="I42" s="73"/>
      <c r="J42" s="73"/>
      <c r="K42" s="73"/>
      <c r="L42" s="73"/>
      <c r="M42" s="73"/>
      <c r="N42" s="73"/>
      <c r="O42" s="73"/>
      <c r="P42" s="73"/>
      <c r="Q42" s="73"/>
      <c r="R42" s="73"/>
      <c r="S42" s="73"/>
      <c r="T42" s="73"/>
      <c r="U42" s="73"/>
      <c r="V42" s="12"/>
      <c r="W42" s="12"/>
      <c r="X42" s="12"/>
      <c r="Y42" s="12"/>
      <c r="Z42" s="12"/>
      <c r="AA42" s="12"/>
      <c r="AB42" s="12"/>
      <c r="AC42" s="12"/>
      <c r="AD42" s="12"/>
      <c r="AE42" s="12"/>
      <c r="AF42" s="12"/>
      <c r="AG42" s="12"/>
      <c r="AH42" s="12"/>
      <c r="AI42" s="12"/>
      <c r="AJ42" s="12"/>
      <c r="AK42" s="12"/>
      <c r="AL42" s="12"/>
      <c r="AM42" s="12"/>
      <c r="AO42" s="10"/>
      <c r="AP42" s="10"/>
      <c r="AQ42" s="10"/>
      <c r="AR42" s="10"/>
      <c r="AS42" s="595"/>
      <c r="AT42" s="596"/>
      <c r="AU42" s="596"/>
      <c r="AV42" s="596"/>
      <c r="AW42" s="10"/>
      <c r="AX42" s="597"/>
      <c r="AY42" s="598"/>
      <c r="AZ42" s="10"/>
      <c r="BA42" s="10"/>
      <c r="BB42" s="76"/>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row>
    <row r="43" spans="1:78" ht="15" customHeight="1" x14ac:dyDescent="0.25">
      <c r="A43" s="1">
        <v>12</v>
      </c>
      <c r="B43" s="10"/>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12"/>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3"/>
    </row>
    <row r="44" spans="1:78" ht="15" customHeight="1" x14ac:dyDescent="0.25">
      <c r="A44" s="1">
        <v>11</v>
      </c>
      <c r="B44" s="10"/>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12"/>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3"/>
    </row>
    <row r="45" spans="1:78" ht="15" customHeight="1" x14ac:dyDescent="0.25">
      <c r="A45" s="1">
        <v>10</v>
      </c>
      <c r="B45" s="10"/>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12"/>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3"/>
    </row>
    <row r="46" spans="1:78"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3"/>
    </row>
    <row r="47" spans="1:78"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3"/>
    </row>
    <row r="48" spans="1:78"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3"/>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77"/>
    </row>
    <row r="53" spans="1:7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10"/>
    </row>
    <row r="54" spans="1:7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10"/>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
      <c r="A56" s="25">
        <v>2</v>
      </c>
      <c r="AN56" s="78"/>
      <c r="AO56" s="25">
        <v>3</v>
      </c>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9"/>
    </row>
    <row r="57" spans="1:79" ht="15" customHeight="1" x14ac:dyDescent="0.2">
      <c r="AN57" s="78"/>
      <c r="AO57" s="79"/>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79"/>
      <c r="BV57" s="79"/>
      <c r="BW57" s="79"/>
      <c r="BX57" s="79"/>
      <c r="BY57" s="79"/>
      <c r="BZ57" s="79"/>
      <c r="CA57" s="79"/>
    </row>
    <row r="58" spans="1:79" ht="15" customHeight="1" x14ac:dyDescent="0.2">
      <c r="AN58" s="78"/>
      <c r="AO58" s="79"/>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79"/>
      <c r="BV58" s="79"/>
      <c r="BW58" s="79"/>
      <c r="BX58" s="79"/>
      <c r="BY58" s="79"/>
      <c r="BZ58" s="79"/>
      <c r="CA58" s="79"/>
    </row>
    <row r="59" spans="1:79" ht="15" customHeight="1" x14ac:dyDescent="0.2">
      <c r="A59" s="4" t="s">
        <v>13</v>
      </c>
      <c r="AN59" s="78"/>
      <c r="AO59" s="79"/>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79"/>
      <c r="BV59" s="79"/>
      <c r="BW59" s="79"/>
      <c r="BX59" s="79"/>
      <c r="BY59" s="79"/>
      <c r="BZ59" s="79"/>
      <c r="CA59" s="79"/>
    </row>
    <row r="60" spans="1:79" ht="15" customHeight="1" x14ac:dyDescent="0.2">
      <c r="AN60" s="78"/>
      <c r="AO60" s="4" t="s">
        <v>13</v>
      </c>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79"/>
      <c r="BV60" s="79"/>
      <c r="BW60" s="79"/>
      <c r="BX60" s="79"/>
      <c r="BY60" s="79"/>
      <c r="BZ60" s="79"/>
      <c r="CA60" s="79"/>
    </row>
    <row r="61" spans="1:79" ht="15" customHeight="1" x14ac:dyDescent="0.2">
      <c r="AN61" s="78"/>
      <c r="AQ61" s="15" t="s">
        <v>18</v>
      </c>
      <c r="AR61" s="4" t="s">
        <v>19</v>
      </c>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79"/>
      <c r="BV61" s="79"/>
      <c r="BW61" s="79"/>
      <c r="BX61" s="79"/>
      <c r="BY61" s="79"/>
      <c r="BZ61" s="79"/>
      <c r="CA61" s="79"/>
    </row>
    <row r="62" spans="1:79" ht="15" customHeight="1" x14ac:dyDescent="0.2">
      <c r="AN62" s="78"/>
      <c r="AO62" s="4" t="s">
        <v>21</v>
      </c>
      <c r="AP62" s="4">
        <v>15</v>
      </c>
      <c r="AQ62" s="4">
        <v>20</v>
      </c>
      <c r="AR62" s="4">
        <v>54</v>
      </c>
      <c r="AS62" s="4">
        <f>AR62*AQ62</f>
        <v>1080</v>
      </c>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79"/>
      <c r="BV62" s="79"/>
      <c r="BW62" s="79"/>
      <c r="BX62" s="79"/>
      <c r="BY62" s="79"/>
      <c r="BZ62" s="79"/>
      <c r="CA62" s="79"/>
    </row>
    <row r="63" spans="1:79" ht="15" customHeight="1" x14ac:dyDescent="0.2">
      <c r="AN63" s="78"/>
      <c r="AO63" s="4" t="s">
        <v>22</v>
      </c>
      <c r="AP63" s="4">
        <v>2</v>
      </c>
      <c r="AQ63" s="4">
        <v>19</v>
      </c>
      <c r="AR63" s="4">
        <v>38</v>
      </c>
      <c r="AS63" s="4">
        <f>AR63*AQ63</f>
        <v>722</v>
      </c>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79"/>
      <c r="BV63" s="79"/>
      <c r="BW63" s="79"/>
      <c r="BX63" s="79"/>
      <c r="BY63" s="79"/>
      <c r="BZ63" s="79"/>
      <c r="CA63" s="79"/>
    </row>
    <row r="64" spans="1:79" ht="15" customHeight="1" x14ac:dyDescent="0.2">
      <c r="AN64" s="78"/>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79"/>
      <c r="BV64" s="79"/>
      <c r="BW64" s="79"/>
      <c r="BX64" s="79"/>
      <c r="BY64" s="79"/>
      <c r="BZ64" s="79"/>
      <c r="CA64" s="79"/>
    </row>
    <row r="65" spans="3:79" ht="15" customHeight="1" x14ac:dyDescent="0.2">
      <c r="AN65" s="78"/>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79"/>
      <c r="BV65" s="79"/>
      <c r="BW65" s="79"/>
      <c r="BX65" s="79"/>
      <c r="BY65" s="79"/>
      <c r="BZ65" s="79"/>
      <c r="CA65" s="79"/>
    </row>
    <row r="66" spans="3:79" ht="15" customHeight="1" x14ac:dyDescent="0.2">
      <c r="AN66" s="78"/>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79"/>
      <c r="BV66" s="79"/>
      <c r="BW66" s="79"/>
      <c r="BX66" s="79"/>
      <c r="BY66" s="79"/>
      <c r="BZ66" s="79"/>
      <c r="CA66" s="79"/>
    </row>
    <row r="67" spans="3:79" ht="15" customHeight="1" x14ac:dyDescent="0.2">
      <c r="AN67" s="78"/>
      <c r="AR67" s="16" t="s">
        <v>25</v>
      </c>
      <c r="AS67" s="16">
        <f>AS62/AS63</f>
        <v>1.4958448753462603</v>
      </c>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79"/>
      <c r="BV67" s="79"/>
      <c r="BW67" s="79"/>
      <c r="BX67" s="79"/>
      <c r="BY67" s="79"/>
      <c r="BZ67" s="79"/>
      <c r="CA67" s="79"/>
    </row>
    <row r="68" spans="3:79" ht="15" customHeight="1" x14ac:dyDescent="0.2">
      <c r="AN68" s="78"/>
      <c r="AR68" s="4" t="s">
        <v>27</v>
      </c>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79"/>
      <c r="BV68" s="79"/>
      <c r="BW68" s="79"/>
      <c r="BX68" s="79"/>
      <c r="BY68" s="79"/>
      <c r="BZ68" s="79"/>
      <c r="CA68" s="79"/>
    </row>
    <row r="69" spans="3:79" ht="15" customHeight="1" x14ac:dyDescent="0.2">
      <c r="AN69" s="78"/>
      <c r="AO69" s="79"/>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79"/>
      <c r="BV69" s="79"/>
      <c r="BW69" s="79"/>
      <c r="BX69" s="79"/>
      <c r="BY69" s="79"/>
      <c r="BZ69" s="79"/>
      <c r="CA69" s="79"/>
    </row>
    <row r="70" spans="3:79" ht="15" customHeight="1" x14ac:dyDescent="0.2">
      <c r="AN70" s="78"/>
      <c r="AO70" s="79"/>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79"/>
      <c r="BV70" s="79"/>
      <c r="BW70" s="79"/>
      <c r="BX70" s="79"/>
      <c r="BY70" s="79"/>
      <c r="BZ70" s="79"/>
      <c r="CA70" s="79"/>
    </row>
    <row r="71" spans="3:79" ht="15" customHeight="1" x14ac:dyDescent="0.2">
      <c r="AN71" s="78"/>
      <c r="AO71" s="79"/>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79"/>
      <c r="BV71" s="79"/>
      <c r="BW71" s="79"/>
      <c r="BX71" s="79"/>
      <c r="BY71" s="79"/>
      <c r="BZ71" s="79"/>
      <c r="CA71" s="79"/>
    </row>
    <row r="72" spans="3:79" ht="15" customHeight="1" x14ac:dyDescent="0.2">
      <c r="AN72" s="78"/>
      <c r="AO72" s="79"/>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79"/>
      <c r="BV72" s="79"/>
      <c r="BW72" s="79"/>
      <c r="BX72" s="79"/>
      <c r="BY72" s="79"/>
      <c r="BZ72" s="79"/>
      <c r="CA72" s="79"/>
    </row>
    <row r="73" spans="3:79" ht="15" customHeight="1" x14ac:dyDescent="0.25">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81"/>
      <c r="AO73" s="81"/>
      <c r="AP73" s="81"/>
      <c r="AQ73" s="81"/>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row>
    <row r="74" spans="3:79" ht="15" customHeight="1" x14ac:dyDescent="0.25">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78"/>
      <c r="BU74" s="78"/>
      <c r="BV74" s="78"/>
      <c r="BW74" s="78"/>
      <c r="BX74" s="78"/>
      <c r="BY74" s="78"/>
      <c r="BZ74" s="78"/>
      <c r="CA74" s="78"/>
    </row>
    <row r="75" spans="3:79" ht="15" customHeight="1" x14ac:dyDescent="0.25">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78"/>
      <c r="BU75" s="78"/>
      <c r="BV75" s="78"/>
      <c r="BW75" s="78"/>
      <c r="BX75" s="78"/>
      <c r="BY75" s="78"/>
      <c r="BZ75" s="78"/>
      <c r="CA75" s="78"/>
    </row>
    <row r="76" spans="3:79" ht="15" customHeight="1" x14ac:dyDescent="0.25">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78"/>
      <c r="BU76" s="78"/>
      <c r="BV76" s="78"/>
      <c r="BW76" s="78"/>
      <c r="BX76" s="78"/>
      <c r="BY76" s="78"/>
      <c r="BZ76" s="78"/>
      <c r="CA76" s="78"/>
    </row>
    <row r="77" spans="3:79" ht="15" customHeight="1" x14ac:dyDescent="0.25">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81"/>
      <c r="AO77" s="81"/>
      <c r="AP77" s="81"/>
      <c r="AQ77" s="81"/>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row>
    <row r="78" spans="3:79" ht="15" customHeight="1" x14ac:dyDescent="0.25">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81"/>
      <c r="AO78" s="81"/>
      <c r="AP78" s="81"/>
      <c r="AQ78" s="81"/>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row>
    <row r="79" spans="3:79" ht="15" customHeight="1" x14ac:dyDescent="0.25">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81"/>
      <c r="AO79" s="81"/>
      <c r="AP79" s="81"/>
      <c r="AQ79" s="81"/>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row>
    <row r="80" spans="3:79" ht="15" customHeight="1" x14ac:dyDescent="0.25">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81"/>
      <c r="AO80" s="81"/>
      <c r="AP80" s="81"/>
      <c r="AQ80" s="81"/>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row>
    <row r="81" spans="3:79" ht="15" customHeight="1" x14ac:dyDescent="0.2">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row>
    <row r="82" spans="3:79" ht="15" customHeight="1" x14ac:dyDescent="0.2">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row>
    <row r="83" spans="3:79" ht="15" customHeight="1" x14ac:dyDescent="0.2">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row>
    <row r="84" spans="3:79" ht="15" customHeight="1" x14ac:dyDescent="0.2">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row>
    <row r="85" spans="3:79" ht="15" customHeight="1" x14ac:dyDescent="0.2">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row>
    <row r="86" spans="3:79" ht="15" customHeight="1" x14ac:dyDescent="0.2">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row>
    <row r="87" spans="3:79" ht="15" customHeight="1" x14ac:dyDescent="0.2">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row>
  </sheetData>
  <mergeCells count="6">
    <mergeCell ref="AS32:AV32"/>
    <mergeCell ref="AX34:AY34"/>
    <mergeCell ref="AX35:AY35"/>
    <mergeCell ref="AX36:AY36"/>
    <mergeCell ref="AS42:AV42"/>
    <mergeCell ref="AX42:AY4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C18" sqref="C18:AL21"/>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45">
      <c r="A1" s="1">
        <v>54</v>
      </c>
      <c r="B1" s="83"/>
      <c r="C1" s="84"/>
      <c r="D1" s="84"/>
      <c r="E1" s="84"/>
      <c r="F1" s="84"/>
      <c r="G1" s="84"/>
      <c r="H1" s="84"/>
      <c r="I1" s="84"/>
      <c r="J1" s="85"/>
      <c r="K1" s="85"/>
      <c r="L1" s="84"/>
      <c r="M1" s="84"/>
      <c r="N1" s="84"/>
      <c r="O1" s="84"/>
      <c r="P1" s="84"/>
      <c r="Q1" s="84"/>
      <c r="R1" s="84"/>
      <c r="S1" s="84"/>
      <c r="T1" s="84"/>
      <c r="U1" s="84"/>
      <c r="V1" s="84"/>
      <c r="W1" s="84"/>
      <c r="X1" s="84"/>
      <c r="Y1" s="84"/>
      <c r="Z1" s="84"/>
      <c r="AA1" s="28"/>
      <c r="AB1" s="28"/>
      <c r="AC1" s="28"/>
      <c r="AD1" s="30"/>
      <c r="AE1" s="30"/>
      <c r="AF1" s="30"/>
      <c r="AG1" s="30"/>
      <c r="AH1" s="30"/>
      <c r="AI1" s="30"/>
      <c r="AJ1" s="30"/>
      <c r="AK1" s="30"/>
      <c r="AL1" s="30"/>
      <c r="AM1" s="31"/>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32"/>
      <c r="BR1" s="32"/>
      <c r="BS1" s="32"/>
      <c r="BT1" s="32"/>
      <c r="BU1" s="32"/>
      <c r="BV1" s="32"/>
      <c r="BW1" s="32"/>
      <c r="BX1" s="32"/>
      <c r="BY1" s="32"/>
      <c r="BZ1" s="31"/>
    </row>
    <row r="2" spans="1:82" ht="15" customHeight="1" x14ac:dyDescent="0.45">
      <c r="A2" s="33">
        <v>53</v>
      </c>
      <c r="B2" s="84"/>
      <c r="C2" s="84"/>
      <c r="D2" s="84"/>
      <c r="E2" s="84"/>
      <c r="F2" s="84"/>
      <c r="G2" s="84"/>
      <c r="H2" s="84"/>
      <c r="I2" s="84"/>
      <c r="J2" s="85"/>
      <c r="K2" s="85"/>
      <c r="L2" s="84"/>
      <c r="M2" s="84"/>
      <c r="N2" s="84"/>
      <c r="O2" s="84"/>
      <c r="P2" s="84"/>
      <c r="Q2" s="84"/>
      <c r="R2" s="84"/>
      <c r="S2" s="84"/>
      <c r="T2" s="84"/>
      <c r="U2" s="84"/>
      <c r="V2" s="84"/>
      <c r="W2" s="84"/>
      <c r="X2" s="84"/>
      <c r="Y2" s="84"/>
      <c r="Z2" s="84"/>
      <c r="AA2" s="28"/>
      <c r="AB2" s="28"/>
      <c r="AC2" s="28"/>
      <c r="AD2" s="30"/>
      <c r="AE2" s="30"/>
      <c r="AF2" s="30"/>
      <c r="AG2" s="30"/>
      <c r="AH2" s="30"/>
      <c r="AI2" s="30"/>
      <c r="AJ2" s="30"/>
      <c r="AK2" s="30"/>
      <c r="AL2" s="30"/>
      <c r="AM2" s="31"/>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32"/>
      <c r="BR2" s="32"/>
      <c r="BS2" s="32"/>
      <c r="BT2" s="32"/>
      <c r="BU2" s="32"/>
      <c r="BV2" s="32"/>
      <c r="BW2" s="32"/>
      <c r="BX2" s="32"/>
      <c r="BY2" s="32"/>
      <c r="BZ2" s="31"/>
    </row>
    <row r="3" spans="1:82"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2"/>
      <c r="BR3" s="32"/>
      <c r="BS3" s="32"/>
      <c r="BT3" s="32"/>
      <c r="BU3" s="32"/>
      <c r="BV3" s="32"/>
      <c r="BW3" s="32"/>
      <c r="BX3" s="32"/>
      <c r="BY3" s="32"/>
      <c r="BZ3" s="35"/>
    </row>
    <row r="4" spans="1:82" ht="15" customHeight="1" x14ac:dyDescent="0.25">
      <c r="A4" s="1">
        <v>51</v>
      </c>
      <c r="B4" s="86" t="s">
        <v>62</v>
      </c>
      <c r="C4" s="87" t="s">
        <v>63</v>
      </c>
      <c r="D4" s="88"/>
      <c r="E4" s="88"/>
      <c r="F4" s="88"/>
      <c r="G4" s="88"/>
      <c r="H4" s="88"/>
      <c r="I4" s="88"/>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c r="AO4" s="86" t="s">
        <v>62</v>
      </c>
      <c r="AP4" s="87" t="s">
        <v>64</v>
      </c>
      <c r="AQ4" s="88"/>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2"/>
      <c r="BR4" s="32"/>
      <c r="BS4" s="32"/>
      <c r="BT4" s="32"/>
      <c r="BU4" s="32"/>
      <c r="BV4" s="32"/>
      <c r="BW4" s="32"/>
      <c r="BX4" s="32"/>
      <c r="BY4" s="32"/>
      <c r="BZ4" s="35"/>
    </row>
    <row r="5" spans="1:82" ht="15" customHeight="1" x14ac:dyDescent="0.2">
      <c r="A5" s="1">
        <v>50</v>
      </c>
      <c r="B5" s="10"/>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5"/>
      <c r="AO5" s="10"/>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5"/>
    </row>
    <row r="6" spans="1:82" ht="15" customHeight="1" x14ac:dyDescent="0.25">
      <c r="A6" s="1">
        <v>49</v>
      </c>
      <c r="B6" s="10"/>
      <c r="C6" s="89" t="s">
        <v>65</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35"/>
      <c r="AO6" s="10"/>
      <c r="AP6" s="90" t="s">
        <v>66</v>
      </c>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35"/>
    </row>
    <row r="7" spans="1:82" ht="15" customHeight="1" x14ac:dyDescent="0.2">
      <c r="A7" s="1">
        <v>48</v>
      </c>
      <c r="B7" s="10"/>
      <c r="C7" s="667" t="s">
        <v>67</v>
      </c>
      <c r="D7" s="667"/>
      <c r="E7" s="667"/>
      <c r="F7" s="667"/>
      <c r="G7" s="667"/>
      <c r="H7" s="667"/>
      <c r="I7" s="667"/>
      <c r="J7" s="667"/>
      <c r="K7" s="667"/>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35"/>
      <c r="AO7" s="10"/>
      <c r="AP7" s="667" t="s">
        <v>68</v>
      </c>
      <c r="AQ7" s="667"/>
      <c r="AR7" s="667"/>
      <c r="AS7" s="667"/>
      <c r="AT7" s="667"/>
      <c r="AU7" s="667"/>
      <c r="AV7" s="667"/>
      <c r="AW7" s="667"/>
      <c r="AX7" s="667"/>
      <c r="AY7" s="667"/>
      <c r="AZ7" s="667"/>
      <c r="BA7" s="667"/>
      <c r="BB7" s="667"/>
      <c r="BC7" s="667"/>
      <c r="BD7" s="667"/>
      <c r="BE7" s="667"/>
      <c r="BF7" s="667"/>
      <c r="BG7" s="667"/>
      <c r="BH7" s="667"/>
      <c r="BI7" s="667"/>
      <c r="BJ7" s="667"/>
      <c r="BK7" s="667"/>
      <c r="BL7" s="667"/>
      <c r="BM7" s="667"/>
      <c r="BN7" s="667"/>
      <c r="BO7" s="667"/>
      <c r="BP7" s="667"/>
      <c r="BQ7" s="667"/>
      <c r="BR7" s="667"/>
      <c r="BS7" s="667"/>
      <c r="BT7" s="667"/>
      <c r="BU7" s="667"/>
      <c r="BV7" s="667"/>
      <c r="BW7" s="667"/>
      <c r="BX7" s="667"/>
      <c r="BY7" s="667"/>
      <c r="BZ7" s="35"/>
    </row>
    <row r="8" spans="1:82" ht="15" customHeight="1" x14ac:dyDescent="0.2">
      <c r="A8" s="1">
        <v>47</v>
      </c>
      <c r="B8" s="10"/>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35"/>
      <c r="AO8" s="10"/>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667"/>
      <c r="BY8" s="667"/>
      <c r="BZ8" s="35"/>
    </row>
    <row r="9" spans="1:82" ht="15" customHeight="1" x14ac:dyDescent="0.2">
      <c r="A9" s="1">
        <v>46</v>
      </c>
      <c r="B9" s="10"/>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5"/>
      <c r="AO9" s="10"/>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5"/>
    </row>
    <row r="10" spans="1:82" ht="15" customHeight="1" x14ac:dyDescent="0.25">
      <c r="A10" s="1">
        <v>45</v>
      </c>
      <c r="B10" s="10"/>
      <c r="C10" s="91" t="s">
        <v>69</v>
      </c>
      <c r="D10" s="91"/>
      <c r="E10" s="91"/>
      <c r="F10" s="91"/>
      <c r="G10" s="91"/>
      <c r="H10" s="91"/>
      <c r="I10" s="91"/>
      <c r="J10" s="91"/>
      <c r="K10" s="91"/>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35"/>
      <c r="AO10" s="10"/>
      <c r="AP10" s="3"/>
      <c r="AQ10" s="669" t="s">
        <v>70</v>
      </c>
      <c r="AR10" s="670"/>
      <c r="AS10" s="670"/>
      <c r="AT10" s="670"/>
      <c r="AU10" s="670"/>
      <c r="AV10" s="670"/>
      <c r="AW10" s="670"/>
      <c r="AX10" s="670"/>
      <c r="AY10" s="670"/>
      <c r="AZ10" s="670"/>
      <c r="BA10" s="670"/>
      <c r="BB10" s="670"/>
      <c r="BC10" s="670"/>
      <c r="BD10" s="670"/>
      <c r="BE10" s="670"/>
      <c r="BF10" s="670"/>
      <c r="BG10" s="670"/>
      <c r="BH10" s="671"/>
      <c r="BI10" s="675" t="s">
        <v>71</v>
      </c>
      <c r="BJ10" s="676"/>
      <c r="BK10" s="676"/>
      <c r="BL10" s="676"/>
      <c r="BM10" s="676"/>
      <c r="BN10" s="676"/>
      <c r="BO10" s="676"/>
      <c r="BP10" s="676"/>
      <c r="BQ10" s="676"/>
      <c r="BR10" s="676"/>
      <c r="BS10" s="677"/>
      <c r="BT10" s="681" t="s">
        <v>72</v>
      </c>
      <c r="BU10" s="682"/>
      <c r="BV10" s="682"/>
      <c r="BW10" s="682"/>
      <c r="BX10" s="682"/>
      <c r="BY10" s="683"/>
      <c r="BZ10" s="35"/>
    </row>
    <row r="11" spans="1:82" ht="15" customHeight="1" x14ac:dyDescent="0.2">
      <c r="A11" s="1">
        <v>44</v>
      </c>
      <c r="B11" s="10"/>
      <c r="C11" s="636"/>
      <c r="D11" s="636"/>
      <c r="E11" s="636"/>
      <c r="F11" s="636"/>
      <c r="G11" s="636"/>
      <c r="H11" s="636"/>
      <c r="I11" s="636"/>
      <c r="J11" s="636"/>
      <c r="K11" s="636"/>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35"/>
      <c r="AO11" s="10"/>
      <c r="AP11" s="10"/>
      <c r="AQ11" s="672"/>
      <c r="AR11" s="673"/>
      <c r="AS11" s="673"/>
      <c r="AT11" s="673"/>
      <c r="AU11" s="673"/>
      <c r="AV11" s="673"/>
      <c r="AW11" s="673"/>
      <c r="AX11" s="673"/>
      <c r="AY11" s="673"/>
      <c r="AZ11" s="673"/>
      <c r="BA11" s="673"/>
      <c r="BB11" s="673"/>
      <c r="BC11" s="673"/>
      <c r="BD11" s="673"/>
      <c r="BE11" s="673"/>
      <c r="BF11" s="673"/>
      <c r="BG11" s="673"/>
      <c r="BH11" s="674"/>
      <c r="BI11" s="678"/>
      <c r="BJ11" s="679"/>
      <c r="BK11" s="679"/>
      <c r="BL11" s="679"/>
      <c r="BM11" s="679"/>
      <c r="BN11" s="679"/>
      <c r="BO11" s="679"/>
      <c r="BP11" s="679"/>
      <c r="BQ11" s="679"/>
      <c r="BR11" s="679"/>
      <c r="BS11" s="680"/>
      <c r="BT11" s="684"/>
      <c r="BU11" s="685"/>
      <c r="BV11" s="685"/>
      <c r="BW11" s="685"/>
      <c r="BX11" s="685"/>
      <c r="BY11" s="686"/>
      <c r="BZ11" s="35"/>
    </row>
    <row r="12" spans="1:82" ht="15" customHeight="1" x14ac:dyDescent="0.2">
      <c r="A12" s="1">
        <v>43</v>
      </c>
      <c r="B12" s="10"/>
      <c r="C12" s="636"/>
      <c r="D12" s="636"/>
      <c r="E12" s="636"/>
      <c r="F12" s="636"/>
      <c r="G12" s="636"/>
      <c r="H12" s="636"/>
      <c r="I12" s="636"/>
      <c r="J12" s="636"/>
      <c r="K12" s="636"/>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59"/>
      <c r="AI12" s="659"/>
      <c r="AJ12" s="659"/>
      <c r="AK12" s="659"/>
      <c r="AL12" s="659"/>
      <c r="AM12" s="35"/>
      <c r="AO12" s="10"/>
      <c r="AP12" s="93">
        <v>1</v>
      </c>
      <c r="AQ12" s="660"/>
      <c r="AR12" s="661"/>
      <c r="AS12" s="661"/>
      <c r="AT12" s="661"/>
      <c r="AU12" s="661"/>
      <c r="AV12" s="661"/>
      <c r="AW12" s="661"/>
      <c r="AX12" s="661"/>
      <c r="AY12" s="661"/>
      <c r="AZ12" s="661"/>
      <c r="BA12" s="661"/>
      <c r="BB12" s="661"/>
      <c r="BC12" s="661"/>
      <c r="BD12" s="661"/>
      <c r="BE12" s="661"/>
      <c r="BF12" s="661"/>
      <c r="BG12" s="661"/>
      <c r="BH12" s="662"/>
      <c r="BI12" s="663"/>
      <c r="BJ12" s="664"/>
      <c r="BK12" s="664"/>
      <c r="BL12" s="664"/>
      <c r="BM12" s="664"/>
      <c r="BN12" s="664"/>
      <c r="BO12" s="664"/>
      <c r="BP12" s="664"/>
      <c r="BQ12" s="664"/>
      <c r="BR12" s="664"/>
      <c r="BS12" s="665"/>
      <c r="BT12" s="660"/>
      <c r="BU12" s="661"/>
      <c r="BV12" s="661"/>
      <c r="BW12" s="661"/>
      <c r="BX12" s="661"/>
      <c r="BY12" s="662"/>
      <c r="BZ12" s="35"/>
    </row>
    <row r="13" spans="1:82" ht="15" customHeight="1" x14ac:dyDescent="0.25">
      <c r="A13" s="1">
        <v>42</v>
      </c>
      <c r="B13" s="10"/>
      <c r="C13" s="666" t="s">
        <v>73</v>
      </c>
      <c r="D13" s="666"/>
      <c r="E13" s="666"/>
      <c r="F13" s="666"/>
      <c r="G13" s="666"/>
      <c r="H13" s="666"/>
      <c r="I13" s="666"/>
      <c r="J13" s="666"/>
      <c r="K13" s="666"/>
      <c r="L13" s="636"/>
      <c r="M13" s="636"/>
      <c r="N13" s="636"/>
      <c r="O13" s="636"/>
      <c r="P13" s="636"/>
      <c r="Q13" s="636"/>
      <c r="R13" s="636"/>
      <c r="S13" s="636"/>
      <c r="T13" s="636"/>
      <c r="U13" s="636"/>
      <c r="V13" s="636"/>
      <c r="W13" s="636"/>
      <c r="X13" s="636"/>
      <c r="Y13" s="636"/>
      <c r="Z13" s="636"/>
      <c r="AA13" s="659"/>
      <c r="AB13" s="659"/>
      <c r="AC13" s="659"/>
      <c r="AD13" s="659"/>
      <c r="AE13" s="659"/>
      <c r="AF13" s="659"/>
      <c r="AG13" s="659"/>
      <c r="AH13" s="659"/>
      <c r="AI13" s="659"/>
      <c r="AJ13" s="659"/>
      <c r="AK13" s="659"/>
      <c r="AL13" s="659"/>
      <c r="AM13" s="35"/>
      <c r="AO13" s="10"/>
      <c r="AP13" s="93">
        <v>2</v>
      </c>
      <c r="AQ13" s="654"/>
      <c r="AR13" s="636"/>
      <c r="AS13" s="636"/>
      <c r="AT13" s="636"/>
      <c r="AU13" s="636"/>
      <c r="AV13" s="636"/>
      <c r="AW13" s="636"/>
      <c r="AX13" s="636"/>
      <c r="AY13" s="636"/>
      <c r="AZ13" s="636"/>
      <c r="BA13" s="636"/>
      <c r="BB13" s="636"/>
      <c r="BC13" s="636"/>
      <c r="BD13" s="636"/>
      <c r="BE13" s="636"/>
      <c r="BF13" s="636"/>
      <c r="BG13" s="636"/>
      <c r="BH13" s="655"/>
      <c r="BI13" s="656"/>
      <c r="BJ13" s="657"/>
      <c r="BK13" s="657"/>
      <c r="BL13" s="657"/>
      <c r="BM13" s="657"/>
      <c r="BN13" s="657"/>
      <c r="BO13" s="657"/>
      <c r="BP13" s="657"/>
      <c r="BQ13" s="657"/>
      <c r="BR13" s="657"/>
      <c r="BS13" s="658"/>
      <c r="BT13" s="654"/>
      <c r="BU13" s="636"/>
      <c r="BV13" s="636"/>
      <c r="BW13" s="636"/>
      <c r="BX13" s="636"/>
      <c r="BY13" s="655"/>
      <c r="BZ13" s="35"/>
      <c r="CB13" s="55"/>
    </row>
    <row r="14" spans="1:82" ht="15" customHeight="1" x14ac:dyDescent="0.2">
      <c r="A14" s="1">
        <v>41</v>
      </c>
      <c r="B14" s="10"/>
      <c r="C14" s="636"/>
      <c r="D14" s="636"/>
      <c r="E14" s="636"/>
      <c r="F14" s="636"/>
      <c r="G14" s="636"/>
      <c r="H14" s="636"/>
      <c r="I14" s="636"/>
      <c r="J14" s="636"/>
      <c r="K14" s="636"/>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35"/>
      <c r="AO14" s="10"/>
      <c r="AP14" s="93">
        <v>3</v>
      </c>
      <c r="AQ14" s="654"/>
      <c r="AR14" s="636"/>
      <c r="AS14" s="636"/>
      <c r="AT14" s="636"/>
      <c r="AU14" s="636"/>
      <c r="AV14" s="636"/>
      <c r="AW14" s="636"/>
      <c r="AX14" s="636"/>
      <c r="AY14" s="636"/>
      <c r="AZ14" s="636"/>
      <c r="BA14" s="636"/>
      <c r="BB14" s="636"/>
      <c r="BC14" s="636"/>
      <c r="BD14" s="636"/>
      <c r="BE14" s="636"/>
      <c r="BF14" s="636"/>
      <c r="BG14" s="636"/>
      <c r="BH14" s="655"/>
      <c r="BI14" s="656"/>
      <c r="BJ14" s="657"/>
      <c r="BK14" s="657"/>
      <c r="BL14" s="657"/>
      <c r="BM14" s="657"/>
      <c r="BN14" s="657"/>
      <c r="BO14" s="657"/>
      <c r="BP14" s="657"/>
      <c r="BQ14" s="657"/>
      <c r="BR14" s="657"/>
      <c r="BS14" s="658"/>
      <c r="BT14" s="654"/>
      <c r="BU14" s="636"/>
      <c r="BV14" s="636"/>
      <c r="BW14" s="636"/>
      <c r="BX14" s="636"/>
      <c r="BY14" s="655"/>
      <c r="BZ14" s="35"/>
      <c r="CD14" s="15"/>
    </row>
    <row r="15" spans="1:82" ht="15" customHeight="1" x14ac:dyDescent="0.2">
      <c r="A15" s="1">
        <v>40</v>
      </c>
      <c r="B15" s="10"/>
      <c r="C15" s="3"/>
      <c r="D15" s="3"/>
      <c r="E15" s="3"/>
      <c r="F15" s="3"/>
      <c r="G15" s="3"/>
      <c r="H15" s="3"/>
      <c r="I15" s="3"/>
      <c r="J15" s="3"/>
      <c r="K15" s="3"/>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35"/>
      <c r="AO15" s="10"/>
      <c r="AP15" s="93">
        <v>4</v>
      </c>
      <c r="AQ15" s="654"/>
      <c r="AR15" s="636"/>
      <c r="AS15" s="636"/>
      <c r="AT15" s="636"/>
      <c r="AU15" s="636"/>
      <c r="AV15" s="636"/>
      <c r="AW15" s="636"/>
      <c r="AX15" s="636"/>
      <c r="AY15" s="636"/>
      <c r="AZ15" s="636"/>
      <c r="BA15" s="636"/>
      <c r="BB15" s="636"/>
      <c r="BC15" s="636"/>
      <c r="BD15" s="636"/>
      <c r="BE15" s="636"/>
      <c r="BF15" s="636"/>
      <c r="BG15" s="636"/>
      <c r="BH15" s="655"/>
      <c r="BI15" s="656"/>
      <c r="BJ15" s="657"/>
      <c r="BK15" s="657"/>
      <c r="BL15" s="657"/>
      <c r="BM15" s="657"/>
      <c r="BN15" s="657"/>
      <c r="BO15" s="657"/>
      <c r="BP15" s="657"/>
      <c r="BQ15" s="657"/>
      <c r="BR15" s="657"/>
      <c r="BS15" s="658"/>
      <c r="BT15" s="654"/>
      <c r="BU15" s="636"/>
      <c r="BV15" s="636"/>
      <c r="BW15" s="636"/>
      <c r="BX15" s="636"/>
      <c r="BY15" s="655"/>
      <c r="BZ15" s="35"/>
    </row>
    <row r="16" spans="1:82" ht="15" customHeight="1" x14ac:dyDescent="0.2">
      <c r="A16" s="1">
        <v>39</v>
      </c>
      <c r="B16" s="10"/>
      <c r="C16" s="3"/>
      <c r="D16" s="3"/>
      <c r="E16" s="3"/>
      <c r="F16" s="3"/>
      <c r="G16" s="3"/>
      <c r="H16" s="3"/>
      <c r="I16" s="3"/>
      <c r="J16" s="3"/>
      <c r="K16" s="3"/>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35"/>
      <c r="AO16" s="10"/>
      <c r="AP16" s="93">
        <v>5</v>
      </c>
      <c r="AQ16" s="654"/>
      <c r="AR16" s="636"/>
      <c r="AS16" s="636"/>
      <c r="AT16" s="636"/>
      <c r="AU16" s="636"/>
      <c r="AV16" s="636"/>
      <c r="AW16" s="636"/>
      <c r="AX16" s="636"/>
      <c r="AY16" s="636"/>
      <c r="AZ16" s="636"/>
      <c r="BA16" s="636"/>
      <c r="BB16" s="636"/>
      <c r="BC16" s="636"/>
      <c r="BD16" s="636"/>
      <c r="BE16" s="636"/>
      <c r="BF16" s="636"/>
      <c r="BG16" s="636"/>
      <c r="BH16" s="655"/>
      <c r="BI16" s="656"/>
      <c r="BJ16" s="657"/>
      <c r="BK16" s="657"/>
      <c r="BL16" s="657"/>
      <c r="BM16" s="657"/>
      <c r="BN16" s="657"/>
      <c r="BO16" s="657"/>
      <c r="BP16" s="657"/>
      <c r="BQ16" s="657"/>
      <c r="BR16" s="657"/>
      <c r="BS16" s="658"/>
      <c r="BT16" s="654"/>
      <c r="BU16" s="636"/>
      <c r="BV16" s="636"/>
      <c r="BW16" s="636"/>
      <c r="BX16" s="636"/>
      <c r="BY16" s="655"/>
      <c r="BZ16" s="35"/>
    </row>
    <row r="17" spans="1:84" ht="15" customHeight="1" x14ac:dyDescent="0.2">
      <c r="A17" s="1">
        <v>38</v>
      </c>
      <c r="B17" s="10"/>
      <c r="C17" s="89" t="s">
        <v>74</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35"/>
      <c r="AO17" s="10"/>
      <c r="AP17" s="93">
        <v>6</v>
      </c>
      <c r="AQ17" s="654"/>
      <c r="AR17" s="636"/>
      <c r="AS17" s="636"/>
      <c r="AT17" s="636"/>
      <c r="AU17" s="636"/>
      <c r="AV17" s="636"/>
      <c r="AW17" s="636"/>
      <c r="AX17" s="636"/>
      <c r="AY17" s="636"/>
      <c r="AZ17" s="636"/>
      <c r="BA17" s="636"/>
      <c r="BB17" s="636"/>
      <c r="BC17" s="636"/>
      <c r="BD17" s="636"/>
      <c r="BE17" s="636"/>
      <c r="BF17" s="636"/>
      <c r="BG17" s="636"/>
      <c r="BH17" s="655"/>
      <c r="BI17" s="656"/>
      <c r="BJ17" s="657"/>
      <c r="BK17" s="657"/>
      <c r="BL17" s="657"/>
      <c r="BM17" s="657"/>
      <c r="BN17" s="657"/>
      <c r="BO17" s="657"/>
      <c r="BP17" s="657"/>
      <c r="BQ17" s="657"/>
      <c r="BR17" s="657"/>
      <c r="BS17" s="658"/>
      <c r="BT17" s="654"/>
      <c r="BU17" s="636"/>
      <c r="BV17" s="636"/>
      <c r="BW17" s="636"/>
      <c r="BX17" s="636"/>
      <c r="BY17" s="655"/>
      <c r="BZ17" s="35"/>
    </row>
    <row r="18" spans="1:84" ht="15" customHeight="1" x14ac:dyDescent="0.2">
      <c r="A18" s="1">
        <v>37</v>
      </c>
      <c r="B18" s="10"/>
      <c r="C18" s="652" t="s">
        <v>75</v>
      </c>
      <c r="D18" s="652"/>
      <c r="E18" s="652"/>
      <c r="F18" s="652"/>
      <c r="G18" s="652"/>
      <c r="H18" s="652"/>
      <c r="I18" s="652"/>
      <c r="J18" s="652"/>
      <c r="K18" s="652"/>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3"/>
      <c r="AK18" s="653"/>
      <c r="AL18" s="653"/>
      <c r="AM18" s="35"/>
      <c r="AO18" s="10"/>
      <c r="AP18" s="93">
        <v>7</v>
      </c>
      <c r="AQ18" s="654"/>
      <c r="AR18" s="636"/>
      <c r="AS18" s="636"/>
      <c r="AT18" s="636"/>
      <c r="AU18" s="636"/>
      <c r="AV18" s="636"/>
      <c r="AW18" s="636"/>
      <c r="AX18" s="636"/>
      <c r="AY18" s="636"/>
      <c r="AZ18" s="636"/>
      <c r="BA18" s="636"/>
      <c r="BB18" s="636"/>
      <c r="BC18" s="636"/>
      <c r="BD18" s="636"/>
      <c r="BE18" s="636"/>
      <c r="BF18" s="636"/>
      <c r="BG18" s="636"/>
      <c r="BH18" s="655"/>
      <c r="BI18" s="656"/>
      <c r="BJ18" s="657"/>
      <c r="BK18" s="657"/>
      <c r="BL18" s="657"/>
      <c r="BM18" s="657"/>
      <c r="BN18" s="657"/>
      <c r="BO18" s="657"/>
      <c r="BP18" s="657"/>
      <c r="BQ18" s="657"/>
      <c r="BR18" s="657"/>
      <c r="BS18" s="658"/>
      <c r="BT18" s="654"/>
      <c r="BU18" s="636"/>
      <c r="BV18" s="636"/>
      <c r="BW18" s="636"/>
      <c r="BX18" s="636"/>
      <c r="BY18" s="655"/>
      <c r="BZ18" s="35"/>
    </row>
    <row r="19" spans="1:84" ht="15" customHeight="1" x14ac:dyDescent="0.2">
      <c r="A19" s="1">
        <v>36</v>
      </c>
      <c r="B19" s="10"/>
      <c r="C19" s="653"/>
      <c r="D19" s="653"/>
      <c r="E19" s="653"/>
      <c r="F19" s="653"/>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3"/>
      <c r="AM19" s="35"/>
      <c r="AO19" s="10"/>
      <c r="AP19" s="93">
        <v>8</v>
      </c>
      <c r="AQ19" s="654"/>
      <c r="AR19" s="636"/>
      <c r="AS19" s="636"/>
      <c r="AT19" s="636"/>
      <c r="AU19" s="636"/>
      <c r="AV19" s="636"/>
      <c r="AW19" s="636"/>
      <c r="AX19" s="636"/>
      <c r="AY19" s="636"/>
      <c r="AZ19" s="636"/>
      <c r="BA19" s="636"/>
      <c r="BB19" s="636"/>
      <c r="BC19" s="636"/>
      <c r="BD19" s="636"/>
      <c r="BE19" s="636"/>
      <c r="BF19" s="636"/>
      <c r="BG19" s="636"/>
      <c r="BH19" s="655"/>
      <c r="BI19" s="656"/>
      <c r="BJ19" s="657"/>
      <c r="BK19" s="657"/>
      <c r="BL19" s="657"/>
      <c r="BM19" s="657"/>
      <c r="BN19" s="657"/>
      <c r="BO19" s="657"/>
      <c r="BP19" s="657"/>
      <c r="BQ19" s="657"/>
      <c r="BR19" s="657"/>
      <c r="BS19" s="658"/>
      <c r="BT19" s="654"/>
      <c r="BU19" s="636"/>
      <c r="BV19" s="636"/>
      <c r="BW19" s="636"/>
      <c r="BX19" s="636"/>
      <c r="BY19" s="655"/>
      <c r="BZ19" s="35"/>
    </row>
    <row r="20" spans="1:84" ht="15" customHeight="1" thickBot="1" x14ac:dyDescent="0.25">
      <c r="A20" s="1">
        <v>35</v>
      </c>
      <c r="B20" s="10"/>
      <c r="C20" s="653"/>
      <c r="D20" s="653"/>
      <c r="E20" s="653"/>
      <c r="F20" s="653"/>
      <c r="G20" s="653"/>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3"/>
      <c r="AK20" s="653"/>
      <c r="AL20" s="653"/>
      <c r="AM20" s="35"/>
      <c r="AO20" s="10"/>
      <c r="AP20" s="93">
        <v>9</v>
      </c>
      <c r="AQ20" s="654"/>
      <c r="AR20" s="636"/>
      <c r="AS20" s="636"/>
      <c r="AT20" s="636"/>
      <c r="AU20" s="636"/>
      <c r="AV20" s="636"/>
      <c r="AW20" s="636"/>
      <c r="AX20" s="636"/>
      <c r="AY20" s="636"/>
      <c r="AZ20" s="636"/>
      <c r="BA20" s="636"/>
      <c r="BB20" s="636"/>
      <c r="BC20" s="636"/>
      <c r="BD20" s="636"/>
      <c r="BE20" s="636"/>
      <c r="BF20" s="636"/>
      <c r="BG20" s="636"/>
      <c r="BH20" s="655"/>
      <c r="BI20" s="656"/>
      <c r="BJ20" s="657"/>
      <c r="BK20" s="657"/>
      <c r="BL20" s="657"/>
      <c r="BM20" s="657"/>
      <c r="BN20" s="657"/>
      <c r="BO20" s="657"/>
      <c r="BP20" s="657"/>
      <c r="BQ20" s="657"/>
      <c r="BR20" s="657"/>
      <c r="BS20" s="658"/>
      <c r="BT20" s="654"/>
      <c r="BU20" s="636"/>
      <c r="BV20" s="636"/>
      <c r="BW20" s="636"/>
      <c r="BX20" s="636"/>
      <c r="BY20" s="655"/>
      <c r="BZ20" s="35"/>
      <c r="CE20" s="16"/>
      <c r="CF20" s="16"/>
    </row>
    <row r="21" spans="1:84" ht="15" customHeight="1" thickBot="1" x14ac:dyDescent="0.3">
      <c r="A21" s="1">
        <v>34</v>
      </c>
      <c r="B21" s="10"/>
      <c r="C21" s="31"/>
      <c r="D21" s="31"/>
      <c r="E21" s="31"/>
      <c r="F21" s="31"/>
      <c r="G21" s="31"/>
      <c r="H21" s="31"/>
      <c r="I21" s="31"/>
      <c r="J21" s="45"/>
      <c r="K21" s="10"/>
      <c r="L21" s="608" t="s">
        <v>39</v>
      </c>
      <c r="M21" s="609"/>
      <c r="N21" s="609"/>
      <c r="O21" s="609"/>
      <c r="P21" s="95"/>
      <c r="Q21" s="95"/>
      <c r="R21" s="95"/>
      <c r="S21" s="95"/>
      <c r="T21" s="95"/>
      <c r="U21" s="95"/>
      <c r="V21" s="95"/>
      <c r="W21" s="95"/>
      <c r="X21" s="95"/>
      <c r="Y21" s="95"/>
      <c r="Z21" s="95"/>
      <c r="AA21" s="10"/>
      <c r="AB21" s="31"/>
      <c r="AC21" s="37"/>
      <c r="AD21" s="31"/>
      <c r="AE21" s="31"/>
      <c r="AF21" s="31"/>
      <c r="AG21" s="31"/>
      <c r="AH21" s="31"/>
      <c r="AI21" s="31"/>
      <c r="AJ21" s="31"/>
      <c r="AK21" s="31"/>
      <c r="AL21" s="31"/>
      <c r="AM21" s="35"/>
      <c r="AO21" s="10"/>
      <c r="AP21" s="93">
        <v>10</v>
      </c>
      <c r="AQ21" s="645"/>
      <c r="AR21" s="646"/>
      <c r="AS21" s="646"/>
      <c r="AT21" s="646"/>
      <c r="AU21" s="646"/>
      <c r="AV21" s="646"/>
      <c r="AW21" s="646"/>
      <c r="AX21" s="646"/>
      <c r="AY21" s="646"/>
      <c r="AZ21" s="646"/>
      <c r="BA21" s="646"/>
      <c r="BB21" s="646"/>
      <c r="BC21" s="646"/>
      <c r="BD21" s="646"/>
      <c r="BE21" s="646"/>
      <c r="BF21" s="646"/>
      <c r="BG21" s="646"/>
      <c r="BH21" s="647"/>
      <c r="BI21" s="648"/>
      <c r="BJ21" s="649"/>
      <c r="BK21" s="649"/>
      <c r="BL21" s="649"/>
      <c r="BM21" s="649"/>
      <c r="BN21" s="649"/>
      <c r="BO21" s="649"/>
      <c r="BP21" s="649"/>
      <c r="BQ21" s="649"/>
      <c r="BR21" s="649"/>
      <c r="BS21" s="650"/>
      <c r="BT21" s="645"/>
      <c r="BU21" s="646"/>
      <c r="BV21" s="646"/>
      <c r="BW21" s="646"/>
      <c r="BX21" s="646"/>
      <c r="BY21" s="647"/>
      <c r="BZ21" s="35"/>
    </row>
    <row r="22" spans="1:84" ht="15" customHeight="1" thickBot="1" x14ac:dyDescent="0.3">
      <c r="A22" s="1">
        <v>33</v>
      </c>
      <c r="B22" s="10"/>
      <c r="C22" s="31"/>
      <c r="D22" s="31"/>
      <c r="E22" s="31"/>
      <c r="F22" s="31"/>
      <c r="G22" s="31"/>
      <c r="H22" s="31"/>
      <c r="I22" s="31"/>
      <c r="J22" s="31"/>
      <c r="K22" s="10"/>
      <c r="L22" s="50"/>
      <c r="M22" s="50"/>
      <c r="N22" s="50"/>
      <c r="O22" s="50"/>
      <c r="P22" s="50"/>
      <c r="Q22" s="50"/>
      <c r="R22" s="50"/>
      <c r="S22" s="50"/>
      <c r="T22" s="50"/>
      <c r="U22" s="50"/>
      <c r="V22" s="50"/>
      <c r="W22" s="50"/>
      <c r="X22" s="50"/>
      <c r="Y22" s="50"/>
      <c r="Z22" s="50"/>
      <c r="AA22" s="10"/>
      <c r="AB22" s="31"/>
      <c r="AC22" s="37"/>
      <c r="AD22" s="31"/>
      <c r="AE22" s="31"/>
      <c r="AF22" s="31"/>
      <c r="AG22" s="31"/>
      <c r="AH22" s="31"/>
      <c r="AI22" s="31"/>
      <c r="AJ22" s="31"/>
      <c r="AK22" s="31"/>
      <c r="AL22" s="31"/>
      <c r="AM22" s="35"/>
      <c r="AO22" s="10"/>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5"/>
    </row>
    <row r="23" spans="1:84" ht="15" customHeight="1" thickBot="1" x14ac:dyDescent="0.25">
      <c r="A23" s="1">
        <v>32</v>
      </c>
      <c r="B23" s="10"/>
      <c r="C23" s="31"/>
      <c r="D23" s="31"/>
      <c r="E23" s="31"/>
      <c r="F23" s="31"/>
      <c r="G23" s="31"/>
      <c r="H23" s="31"/>
      <c r="I23" s="31"/>
      <c r="J23" s="45"/>
      <c r="K23" s="10"/>
      <c r="L23" s="608" t="s">
        <v>46</v>
      </c>
      <c r="M23" s="609"/>
      <c r="N23" s="609"/>
      <c r="O23" s="609"/>
      <c r="P23" s="95"/>
      <c r="Q23" s="95"/>
      <c r="R23" s="95"/>
      <c r="S23" s="95"/>
      <c r="T23" s="95"/>
      <c r="U23" s="95"/>
      <c r="V23" s="95"/>
      <c r="W23" s="95"/>
      <c r="X23" s="95"/>
      <c r="Y23" s="95"/>
      <c r="Z23" s="95"/>
      <c r="AA23" s="10"/>
      <c r="AB23" s="31"/>
      <c r="AC23" s="31"/>
      <c r="AD23" s="31"/>
      <c r="AE23" s="31"/>
      <c r="AF23" s="31"/>
      <c r="AG23" s="31"/>
      <c r="AH23" s="31"/>
      <c r="AI23" s="31"/>
      <c r="AJ23" s="31"/>
      <c r="AK23" s="31"/>
      <c r="AL23" s="31"/>
      <c r="AM23" s="35"/>
      <c r="AO23" s="10"/>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5"/>
    </row>
    <row r="24" spans="1:84" ht="15" customHeight="1" x14ac:dyDescent="0.25">
      <c r="A24" s="1">
        <v>31</v>
      </c>
      <c r="B24" s="10"/>
      <c r="C24" s="31"/>
      <c r="D24" s="31"/>
      <c r="E24" s="31"/>
      <c r="F24" s="31"/>
      <c r="G24" s="31"/>
      <c r="H24" s="31"/>
      <c r="I24" s="31"/>
      <c r="J24" s="3"/>
      <c r="K24" s="10"/>
      <c r="L24" s="96"/>
      <c r="M24" s="97"/>
      <c r="N24" s="97"/>
      <c r="O24" s="97"/>
      <c r="P24" s="95"/>
      <c r="Q24" s="95"/>
      <c r="R24" s="95"/>
      <c r="S24" s="95"/>
      <c r="T24" s="95"/>
      <c r="U24" s="95"/>
      <c r="V24" s="95"/>
      <c r="W24" s="95"/>
      <c r="X24" s="95"/>
      <c r="Y24" s="95"/>
      <c r="Z24" s="95"/>
      <c r="AA24" s="10"/>
      <c r="AB24" s="31"/>
      <c r="AC24" s="31"/>
      <c r="AD24" s="31"/>
      <c r="AE24" s="31"/>
      <c r="AF24" s="31"/>
      <c r="AG24" s="31"/>
      <c r="AH24" s="31"/>
      <c r="AI24" s="31"/>
      <c r="AJ24" s="31"/>
      <c r="AK24" s="31"/>
      <c r="AL24" s="31"/>
      <c r="AM24" s="35"/>
      <c r="AO24" s="3"/>
      <c r="AP24" s="90" t="s">
        <v>76</v>
      </c>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35"/>
    </row>
    <row r="25" spans="1:84" ht="15" customHeight="1" x14ac:dyDescent="0.2">
      <c r="A25" s="1">
        <v>30</v>
      </c>
      <c r="B25" s="1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5"/>
      <c r="AO25" s="3"/>
      <c r="AP25" s="98" t="s">
        <v>77</v>
      </c>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35"/>
    </row>
    <row r="26" spans="1:84" ht="15" customHeight="1" x14ac:dyDescent="0.25">
      <c r="A26" s="1">
        <v>29</v>
      </c>
      <c r="B26" s="86" t="s">
        <v>62</v>
      </c>
      <c r="C26" s="99" t="s">
        <v>78</v>
      </c>
      <c r="D26" s="88"/>
      <c r="E26" s="88"/>
      <c r="F26" s="88"/>
      <c r="G26" s="88"/>
      <c r="H26" s="88"/>
      <c r="I26" s="88"/>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5"/>
      <c r="AO26" s="3"/>
      <c r="AP26" s="651"/>
      <c r="AQ26" s="651"/>
      <c r="AR26" s="651"/>
      <c r="AS26" s="651"/>
      <c r="AT26" s="651"/>
      <c r="AU26" s="651"/>
      <c r="AV26" s="651"/>
      <c r="AW26" s="651"/>
      <c r="AX26" s="651"/>
      <c r="AY26" s="651"/>
      <c r="AZ26" s="651"/>
      <c r="BA26" s="651"/>
      <c r="BB26" s="651"/>
      <c r="BC26" s="651"/>
      <c r="BD26" s="651"/>
      <c r="BE26" s="651"/>
      <c r="BF26" s="651"/>
      <c r="BG26" s="651"/>
      <c r="BH26" s="651"/>
      <c r="BI26" s="651"/>
      <c r="BJ26" s="651"/>
      <c r="BK26" s="651"/>
      <c r="BL26" s="651"/>
      <c r="BM26" s="651"/>
      <c r="BN26" s="651"/>
      <c r="BO26" s="651"/>
      <c r="BP26" s="651"/>
      <c r="BQ26" s="651"/>
      <c r="BR26" s="651"/>
      <c r="BS26" s="651"/>
      <c r="BT26" s="651"/>
      <c r="BU26" s="651"/>
      <c r="BV26" s="651"/>
      <c r="BW26" s="651"/>
      <c r="BX26" s="651"/>
      <c r="BY26" s="651"/>
      <c r="BZ26" s="35"/>
    </row>
    <row r="27" spans="1:84" ht="15" customHeight="1" x14ac:dyDescent="0.2">
      <c r="A27" s="1">
        <v>28</v>
      </c>
      <c r="B27" s="10"/>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5"/>
      <c r="AO27" s="3"/>
      <c r="AP27" s="636"/>
      <c r="AQ27" s="636"/>
      <c r="AR27" s="636"/>
      <c r="AS27" s="636"/>
      <c r="AT27" s="636"/>
      <c r="AU27" s="636"/>
      <c r="AV27" s="636"/>
      <c r="AW27" s="636"/>
      <c r="AX27" s="636"/>
      <c r="AY27" s="636"/>
      <c r="AZ27" s="636"/>
      <c r="BA27" s="636"/>
      <c r="BB27" s="636"/>
      <c r="BC27" s="636"/>
      <c r="BD27" s="636"/>
      <c r="BE27" s="636"/>
      <c r="BF27" s="636"/>
      <c r="BG27" s="636"/>
      <c r="BH27" s="636"/>
      <c r="BI27" s="636"/>
      <c r="BJ27" s="636"/>
      <c r="BK27" s="636"/>
      <c r="BL27" s="636"/>
      <c r="BM27" s="636"/>
      <c r="BN27" s="636"/>
      <c r="BO27" s="636"/>
      <c r="BP27" s="636"/>
      <c r="BQ27" s="636"/>
      <c r="BR27" s="636"/>
      <c r="BS27" s="636"/>
      <c r="BT27" s="636"/>
      <c r="BU27" s="636"/>
      <c r="BV27" s="636"/>
      <c r="BW27" s="636"/>
      <c r="BX27" s="636"/>
      <c r="BY27" s="636"/>
      <c r="BZ27" s="10"/>
    </row>
    <row r="28" spans="1:84" ht="15" customHeight="1" x14ac:dyDescent="0.2">
      <c r="A28" s="1">
        <v>27</v>
      </c>
      <c r="B28" s="10"/>
      <c r="C28" s="42" t="s">
        <v>79</v>
      </c>
      <c r="D28" s="100"/>
      <c r="E28" s="100"/>
      <c r="F28" s="100"/>
      <c r="G28" s="100"/>
      <c r="H28" s="101"/>
      <c r="I28" s="101"/>
      <c r="J28" s="101"/>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0"/>
      <c r="AO28" s="3"/>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row>
    <row r="29" spans="1:84" ht="15" customHeight="1" thickBot="1" x14ac:dyDescent="0.25">
      <c r="A29" s="1">
        <v>26</v>
      </c>
      <c r="B29" s="1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10"/>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10"/>
      <c r="BV29" s="10"/>
      <c r="BW29" s="10"/>
      <c r="BX29" s="10"/>
      <c r="BY29" s="10"/>
      <c r="BZ29" s="10"/>
    </row>
    <row r="30" spans="1:84" ht="15" customHeight="1" thickBot="1" x14ac:dyDescent="0.25">
      <c r="A30" s="1">
        <v>25</v>
      </c>
      <c r="B30" s="10"/>
      <c r="C30" s="31"/>
      <c r="D30" s="31"/>
      <c r="E30" s="31"/>
      <c r="F30" s="31"/>
      <c r="G30" s="31"/>
      <c r="H30" s="31"/>
      <c r="I30" s="31"/>
      <c r="J30" s="45"/>
      <c r="K30" s="10"/>
      <c r="L30" s="608" t="s">
        <v>80</v>
      </c>
      <c r="M30" s="609"/>
      <c r="N30" s="609"/>
      <c r="O30" s="609"/>
      <c r="P30" s="609"/>
      <c r="Q30" s="609"/>
      <c r="R30" s="102"/>
      <c r="S30" s="102"/>
      <c r="T30" s="102"/>
      <c r="U30" s="102"/>
      <c r="V30" s="102"/>
      <c r="W30" s="102"/>
      <c r="X30" s="102"/>
      <c r="Y30" s="102"/>
      <c r="Z30" s="102"/>
      <c r="AA30" s="10"/>
      <c r="AB30" s="31"/>
      <c r="AC30" s="31"/>
      <c r="AD30" s="31"/>
      <c r="AE30" s="31"/>
      <c r="AF30" s="31"/>
      <c r="AG30" s="31"/>
      <c r="AH30" s="31"/>
      <c r="AI30" s="31"/>
      <c r="AJ30" s="31"/>
      <c r="AK30" s="31"/>
      <c r="AL30" s="31"/>
      <c r="AM30" s="10"/>
      <c r="AO30" s="86" t="s">
        <v>62</v>
      </c>
      <c r="AP30" s="99" t="s">
        <v>81</v>
      </c>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637" t="s">
        <v>82</v>
      </c>
      <c r="BV30" s="638"/>
      <c r="BW30" s="638"/>
      <c r="BX30" s="638"/>
      <c r="BY30" s="639"/>
      <c r="BZ30" s="10"/>
    </row>
    <row r="31" spans="1:84" ht="15" customHeight="1" thickBot="1" x14ac:dyDescent="0.25">
      <c r="A31" s="1">
        <v>24</v>
      </c>
      <c r="B31" s="10"/>
      <c r="C31" s="10"/>
      <c r="D31" s="10"/>
      <c r="E31" s="10"/>
      <c r="F31" s="10"/>
      <c r="G31" s="10"/>
      <c r="H31" s="10"/>
      <c r="I31" s="10"/>
      <c r="J31" s="31"/>
      <c r="K31" s="10"/>
      <c r="L31" s="31"/>
      <c r="M31" s="31"/>
      <c r="N31" s="31"/>
      <c r="O31" s="31"/>
      <c r="P31" s="31"/>
      <c r="Q31" s="31"/>
      <c r="R31" s="31"/>
      <c r="S31" s="31"/>
      <c r="T31" s="31"/>
      <c r="U31" s="31"/>
      <c r="V31" s="31"/>
      <c r="W31" s="31"/>
      <c r="X31" s="31"/>
      <c r="Y31" s="31"/>
      <c r="Z31" s="31"/>
      <c r="AA31" s="50"/>
      <c r="AB31" s="10"/>
      <c r="AC31" s="10"/>
      <c r="AD31" s="10"/>
      <c r="AE31" s="10"/>
      <c r="AF31" s="10"/>
      <c r="AG31" s="10"/>
      <c r="AH31" s="10"/>
      <c r="AI31" s="10"/>
      <c r="AJ31" s="10"/>
      <c r="AK31" s="10"/>
      <c r="AL31" s="10"/>
      <c r="AM31" s="10"/>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640"/>
      <c r="BV31" s="641"/>
      <c r="BW31" s="641"/>
      <c r="BX31" s="641"/>
      <c r="BY31" s="642"/>
      <c r="BZ31" s="10"/>
    </row>
    <row r="32" spans="1:84" ht="15" customHeight="1" thickBot="1" x14ac:dyDescent="0.25">
      <c r="A32" s="1">
        <v>23</v>
      </c>
      <c r="B32" s="10"/>
      <c r="C32" s="10"/>
      <c r="D32" s="10"/>
      <c r="E32" s="10"/>
      <c r="F32" s="10"/>
      <c r="G32" s="10"/>
      <c r="H32" s="10"/>
      <c r="I32" s="10"/>
      <c r="J32" s="45"/>
      <c r="K32" s="10"/>
      <c r="L32" s="608" t="s">
        <v>83</v>
      </c>
      <c r="M32" s="609"/>
      <c r="N32" s="609"/>
      <c r="O32" s="609"/>
      <c r="P32" s="609"/>
      <c r="Q32" s="609"/>
      <c r="R32" s="610"/>
      <c r="S32" s="611"/>
      <c r="T32" s="611"/>
      <c r="U32" s="611"/>
      <c r="V32" s="611"/>
      <c r="W32" s="611"/>
      <c r="X32" s="611"/>
      <c r="Y32" s="611"/>
      <c r="Z32" s="611"/>
      <c r="AA32" s="611"/>
      <c r="AB32" s="611"/>
      <c r="AC32" s="611"/>
      <c r="AD32" s="611"/>
      <c r="AE32" s="611"/>
      <c r="AF32" s="611"/>
      <c r="AG32" s="611"/>
      <c r="AH32" s="611"/>
      <c r="AI32" s="611"/>
      <c r="AJ32" s="611"/>
      <c r="AK32" s="611"/>
      <c r="AL32" s="611"/>
      <c r="AM32" s="10"/>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10"/>
    </row>
    <row r="33" spans="1:78" ht="15" customHeight="1" x14ac:dyDescent="0.2">
      <c r="A33" s="1">
        <v>22</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O33" s="3"/>
      <c r="AP33" s="643" t="s">
        <v>84</v>
      </c>
      <c r="AQ33" s="643"/>
      <c r="AR33" s="643"/>
      <c r="AS33" s="643"/>
      <c r="AT33" s="643"/>
      <c r="AU33" s="643"/>
      <c r="AV33" s="643"/>
      <c r="AW33" s="643"/>
      <c r="AX33" s="643"/>
      <c r="AY33" s="643"/>
      <c r="AZ33" s="643"/>
      <c r="BA33" s="643"/>
      <c r="BB33" s="643"/>
      <c r="BC33" s="643"/>
      <c r="BD33" s="643"/>
      <c r="BE33" s="643"/>
      <c r="BF33" s="643"/>
      <c r="BG33" s="643"/>
      <c r="BH33" s="643"/>
      <c r="BI33" s="643"/>
      <c r="BJ33" s="643"/>
      <c r="BK33" s="643"/>
      <c r="BL33" s="643"/>
      <c r="BM33" s="643"/>
      <c r="BN33" s="643"/>
      <c r="BO33" s="643"/>
      <c r="BP33" s="643"/>
      <c r="BQ33" s="643"/>
      <c r="BR33" s="643"/>
      <c r="BS33" s="643"/>
      <c r="BT33" s="2"/>
      <c r="BU33" s="644"/>
      <c r="BV33" s="644"/>
      <c r="BW33" s="644"/>
      <c r="BX33" s="644"/>
      <c r="BY33" s="644"/>
      <c r="BZ33" s="10"/>
    </row>
    <row r="34" spans="1:78" ht="15" customHeight="1" x14ac:dyDescent="0.2">
      <c r="A34" s="1">
        <v>21</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O34" s="3"/>
      <c r="AP34" s="643"/>
      <c r="AQ34" s="643"/>
      <c r="AR34" s="643"/>
      <c r="AS34" s="643"/>
      <c r="AT34" s="643"/>
      <c r="AU34" s="643"/>
      <c r="AV34" s="643"/>
      <c r="AW34" s="643"/>
      <c r="AX34" s="643"/>
      <c r="AY34" s="643"/>
      <c r="AZ34" s="643"/>
      <c r="BA34" s="643"/>
      <c r="BB34" s="643"/>
      <c r="BC34" s="643"/>
      <c r="BD34" s="643"/>
      <c r="BE34" s="643"/>
      <c r="BF34" s="643"/>
      <c r="BG34" s="643"/>
      <c r="BH34" s="643"/>
      <c r="BI34" s="643"/>
      <c r="BJ34" s="643"/>
      <c r="BK34" s="643"/>
      <c r="BL34" s="643"/>
      <c r="BM34" s="643"/>
      <c r="BN34" s="643"/>
      <c r="BO34" s="643"/>
      <c r="BP34" s="643"/>
      <c r="BQ34" s="643"/>
      <c r="BR34" s="643"/>
      <c r="BS34" s="643"/>
      <c r="BT34" s="103"/>
      <c r="BU34" s="644"/>
      <c r="BV34" s="644"/>
      <c r="BW34" s="644"/>
      <c r="BX34" s="644"/>
      <c r="BY34" s="644"/>
      <c r="BZ34" s="3"/>
    </row>
    <row r="35" spans="1:78" ht="15" customHeight="1" x14ac:dyDescent="0.2">
      <c r="A35" s="1">
        <v>20</v>
      </c>
      <c r="B35" s="10"/>
      <c r="C35" s="89" t="s">
        <v>85</v>
      </c>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10"/>
      <c r="AO35" s="3"/>
      <c r="AP35" s="104"/>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3"/>
      <c r="BV35" s="3"/>
      <c r="BW35" s="3"/>
      <c r="BX35" s="3"/>
      <c r="BY35" s="3"/>
      <c r="BZ35" s="3"/>
    </row>
    <row r="36" spans="1:78" ht="15" customHeight="1" thickBot="1" x14ac:dyDescent="0.3">
      <c r="A36" s="1">
        <v>19</v>
      </c>
      <c r="B36" s="10"/>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10"/>
      <c r="AO36" s="3"/>
      <c r="AP36" s="614" t="s">
        <v>86</v>
      </c>
      <c r="AQ36" s="614"/>
      <c r="AR36" s="614"/>
      <c r="AS36" s="614"/>
      <c r="AT36" s="614"/>
      <c r="AU36" s="614"/>
      <c r="AV36" s="614"/>
      <c r="AW36" s="614"/>
      <c r="AX36" s="614"/>
      <c r="AY36" s="614"/>
      <c r="AZ36" s="614"/>
      <c r="BA36" s="614"/>
      <c r="BB36" s="614"/>
      <c r="BC36" s="614"/>
      <c r="BD36" s="614"/>
      <c r="BE36" s="614"/>
      <c r="BF36" s="614"/>
      <c r="BG36" s="614"/>
      <c r="BH36" s="614"/>
      <c r="BI36" s="614"/>
      <c r="BJ36" s="614"/>
      <c r="BK36" s="614"/>
      <c r="BL36" s="614"/>
      <c r="BM36" s="614"/>
      <c r="BN36" s="614"/>
      <c r="BO36" s="614"/>
      <c r="BP36" s="614"/>
      <c r="BQ36" s="614"/>
      <c r="BR36" s="614"/>
      <c r="BS36" s="614"/>
      <c r="BT36" s="615"/>
      <c r="BU36" s="625"/>
      <c r="BV36" s="626"/>
      <c r="BW36" s="626"/>
      <c r="BX36" s="626"/>
      <c r="BY36" s="627"/>
      <c r="BZ36" s="3"/>
    </row>
    <row r="37" spans="1:78" ht="15" customHeight="1" thickBot="1" x14ac:dyDescent="0.3">
      <c r="A37" s="1">
        <v>18</v>
      </c>
      <c r="B37" s="10"/>
      <c r="C37" s="10"/>
      <c r="D37" s="10"/>
      <c r="E37" s="10"/>
      <c r="F37" s="10"/>
      <c r="G37" s="105"/>
      <c r="H37" s="31"/>
      <c r="I37" s="31"/>
      <c r="J37" s="45"/>
      <c r="K37" s="10"/>
      <c r="L37" s="608" t="s">
        <v>87</v>
      </c>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589"/>
      <c r="AM37" s="10"/>
      <c r="AO37" s="3"/>
      <c r="AP37" s="628" t="s">
        <v>88</v>
      </c>
      <c r="AQ37" s="628"/>
      <c r="AR37" s="628"/>
      <c r="AS37" s="628"/>
      <c r="AT37" s="628"/>
      <c r="AU37" s="628"/>
      <c r="AV37" s="628"/>
      <c r="AW37" s="628"/>
      <c r="AX37" s="628"/>
      <c r="AY37" s="628"/>
      <c r="AZ37" s="628"/>
      <c r="BA37" s="628"/>
      <c r="BB37" s="628"/>
      <c r="BC37" s="628"/>
      <c r="BD37" s="628"/>
      <c r="BE37" s="628"/>
      <c r="BF37" s="628"/>
      <c r="BG37" s="628"/>
      <c r="BH37" s="628"/>
      <c r="BI37" s="628"/>
      <c r="BJ37" s="628"/>
      <c r="BK37" s="628"/>
      <c r="BL37" s="628"/>
      <c r="BM37" s="628"/>
      <c r="BN37" s="628"/>
      <c r="BO37" s="628"/>
      <c r="BP37" s="628"/>
      <c r="BQ37" s="628"/>
      <c r="BR37" s="628"/>
      <c r="BS37" s="628"/>
      <c r="BT37" s="629"/>
      <c r="BU37" s="630"/>
      <c r="BV37" s="631"/>
      <c r="BW37" s="631"/>
      <c r="BX37" s="631"/>
      <c r="BY37" s="632"/>
      <c r="BZ37" s="3"/>
    </row>
    <row r="38" spans="1:78" ht="15" customHeight="1" thickBot="1" x14ac:dyDescent="0.3">
      <c r="A38" s="1">
        <v>17</v>
      </c>
      <c r="B38" s="10"/>
      <c r="C38" s="10"/>
      <c r="D38" s="10"/>
      <c r="E38" s="10"/>
      <c r="F38" s="10"/>
      <c r="G38" s="105"/>
      <c r="H38" s="10"/>
      <c r="I38" s="10"/>
      <c r="J38" s="31"/>
      <c r="K38" s="10"/>
      <c r="L38" s="31"/>
      <c r="M38" s="31"/>
      <c r="N38" s="31"/>
      <c r="O38" s="31"/>
      <c r="P38" s="31"/>
      <c r="Q38" s="31"/>
      <c r="R38" s="31"/>
      <c r="S38" s="31"/>
      <c r="T38" s="31"/>
      <c r="U38" s="31"/>
      <c r="V38" s="31"/>
      <c r="W38" s="31"/>
      <c r="X38" s="31"/>
      <c r="Y38" s="31"/>
      <c r="Z38" s="31"/>
      <c r="AA38" s="50"/>
      <c r="AB38" s="10"/>
      <c r="AC38" s="10"/>
      <c r="AD38" s="10"/>
      <c r="AE38" s="10"/>
      <c r="AF38" s="10"/>
      <c r="AG38" s="10"/>
      <c r="AH38" s="10"/>
      <c r="AI38" s="10"/>
      <c r="AJ38" s="10"/>
      <c r="AK38" s="10"/>
      <c r="AL38" s="10"/>
      <c r="AM38" s="10"/>
      <c r="AO38" s="3"/>
      <c r="AP38" s="628" t="s">
        <v>89</v>
      </c>
      <c r="AQ38" s="628"/>
      <c r="AR38" s="628"/>
      <c r="AS38" s="628"/>
      <c r="AT38" s="628"/>
      <c r="AU38" s="628"/>
      <c r="AV38" s="628"/>
      <c r="AW38" s="628"/>
      <c r="AX38" s="628"/>
      <c r="AY38" s="628"/>
      <c r="AZ38" s="628"/>
      <c r="BA38" s="628"/>
      <c r="BB38" s="628"/>
      <c r="BC38" s="628"/>
      <c r="BD38" s="628"/>
      <c r="BE38" s="628"/>
      <c r="BF38" s="628"/>
      <c r="BG38" s="628"/>
      <c r="BH38" s="628"/>
      <c r="BI38" s="628"/>
      <c r="BJ38" s="628"/>
      <c r="BK38" s="628"/>
      <c r="BL38" s="628"/>
      <c r="BM38" s="628"/>
      <c r="BN38" s="628"/>
      <c r="BO38" s="628"/>
      <c r="BP38" s="628"/>
      <c r="BQ38" s="628"/>
      <c r="BR38" s="628"/>
      <c r="BS38" s="628"/>
      <c r="BT38" s="629"/>
      <c r="BU38" s="633"/>
      <c r="BV38" s="634"/>
      <c r="BW38" s="634"/>
      <c r="BX38" s="634"/>
      <c r="BY38" s="635"/>
      <c r="BZ38" s="3"/>
    </row>
    <row r="39" spans="1:78" ht="15" customHeight="1" thickBot="1" x14ac:dyDescent="0.25">
      <c r="A39" s="1">
        <v>16</v>
      </c>
      <c r="B39" s="10"/>
      <c r="C39" s="10"/>
      <c r="D39" s="10"/>
      <c r="E39" s="10"/>
      <c r="F39" s="10"/>
      <c r="G39" s="105"/>
      <c r="H39" s="10"/>
      <c r="I39" s="10"/>
      <c r="J39" s="45"/>
      <c r="K39" s="10"/>
      <c r="L39" s="608" t="s">
        <v>90</v>
      </c>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10"/>
      <c r="AO39" s="3"/>
      <c r="AP39" s="106"/>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3"/>
      <c r="BV39" s="3"/>
      <c r="BW39" s="3"/>
      <c r="BX39" s="3"/>
      <c r="BY39" s="3"/>
      <c r="BZ39" s="3"/>
    </row>
    <row r="40" spans="1:78" ht="15" customHeight="1" thickBot="1" x14ac:dyDescent="0.3">
      <c r="A40" s="1">
        <v>15</v>
      </c>
      <c r="B40" s="10"/>
      <c r="C40" s="10"/>
      <c r="D40" s="10"/>
      <c r="E40" s="10"/>
      <c r="F40" s="10"/>
      <c r="G40" s="105"/>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O40" s="3"/>
      <c r="AP40" s="107" t="s">
        <v>91</v>
      </c>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7"/>
      <c r="BV40" s="107"/>
      <c r="BW40" s="107"/>
      <c r="BX40" s="107"/>
      <c r="BY40" s="107"/>
      <c r="BZ40" s="3"/>
    </row>
    <row r="41" spans="1:78" ht="15" customHeight="1" thickBot="1" x14ac:dyDescent="0.25">
      <c r="A41" s="1">
        <v>14</v>
      </c>
      <c r="B41" s="10"/>
      <c r="C41" s="10"/>
      <c r="D41" s="10"/>
      <c r="E41" s="10"/>
      <c r="F41" s="10"/>
      <c r="G41" s="105"/>
      <c r="H41" s="10"/>
      <c r="I41" s="10"/>
      <c r="J41" s="45"/>
      <c r="K41" s="10"/>
      <c r="L41" s="608" t="s">
        <v>92</v>
      </c>
      <c r="M41" s="609"/>
      <c r="N41" s="609"/>
      <c r="O41" s="609"/>
      <c r="P41" s="609"/>
      <c r="Q41" s="609"/>
      <c r="R41" s="610"/>
      <c r="S41" s="611"/>
      <c r="T41" s="611"/>
      <c r="U41" s="611"/>
      <c r="V41" s="611"/>
      <c r="W41" s="611"/>
      <c r="X41" s="611"/>
      <c r="Y41" s="611"/>
      <c r="Z41" s="611"/>
      <c r="AA41" s="611"/>
      <c r="AB41" s="611"/>
      <c r="AC41" s="611"/>
      <c r="AD41" s="611"/>
      <c r="AE41" s="611"/>
      <c r="AF41" s="611"/>
      <c r="AG41" s="611"/>
      <c r="AH41" s="611"/>
      <c r="AI41" s="611"/>
      <c r="AJ41" s="611"/>
      <c r="AK41" s="611"/>
      <c r="AL41" s="611"/>
      <c r="AM41" s="10"/>
      <c r="AO41" s="3"/>
      <c r="AP41" s="109"/>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3"/>
      <c r="BV41" s="34"/>
      <c r="BW41" s="34"/>
      <c r="BX41" s="34"/>
      <c r="BY41" s="34"/>
      <c r="BZ41" s="3"/>
    </row>
    <row r="42" spans="1:78"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O42" s="3"/>
      <c r="AP42" s="612" t="s">
        <v>93</v>
      </c>
      <c r="AQ42" s="612"/>
      <c r="AR42" s="612"/>
      <c r="AS42" s="612"/>
      <c r="AT42" s="612"/>
      <c r="AU42" s="612"/>
      <c r="AV42" s="612"/>
      <c r="AW42" s="612"/>
      <c r="AX42" s="612"/>
      <c r="AY42" s="612"/>
      <c r="AZ42" s="612"/>
      <c r="BA42" s="612"/>
      <c r="BB42" s="612"/>
      <c r="BC42" s="612"/>
      <c r="BD42" s="612"/>
      <c r="BE42" s="612"/>
      <c r="BF42" s="612"/>
      <c r="BG42" s="612"/>
      <c r="BH42" s="612"/>
      <c r="BI42" s="612"/>
      <c r="BJ42" s="612"/>
      <c r="BK42" s="612"/>
      <c r="BL42" s="612"/>
      <c r="BM42" s="612"/>
      <c r="BN42" s="612"/>
      <c r="BO42" s="612"/>
      <c r="BP42" s="612"/>
      <c r="BQ42" s="612"/>
      <c r="BR42" s="612"/>
      <c r="BS42" s="612"/>
      <c r="BT42" s="613"/>
      <c r="BU42" s="616"/>
      <c r="BV42" s="617"/>
      <c r="BW42" s="617"/>
      <c r="BX42" s="617"/>
      <c r="BY42" s="618"/>
      <c r="BZ42" s="3"/>
    </row>
    <row r="43" spans="1:78"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O43" s="3"/>
      <c r="AP43" s="614"/>
      <c r="AQ43" s="614"/>
      <c r="AR43" s="614"/>
      <c r="AS43" s="614"/>
      <c r="AT43" s="614"/>
      <c r="AU43" s="614"/>
      <c r="AV43" s="614"/>
      <c r="AW43" s="614"/>
      <c r="AX43" s="614"/>
      <c r="AY43" s="614"/>
      <c r="AZ43" s="614"/>
      <c r="BA43" s="614"/>
      <c r="BB43" s="614"/>
      <c r="BC43" s="614"/>
      <c r="BD43" s="614"/>
      <c r="BE43" s="614"/>
      <c r="BF43" s="614"/>
      <c r="BG43" s="614"/>
      <c r="BH43" s="614"/>
      <c r="BI43" s="614"/>
      <c r="BJ43" s="614"/>
      <c r="BK43" s="614"/>
      <c r="BL43" s="614"/>
      <c r="BM43" s="614"/>
      <c r="BN43" s="614"/>
      <c r="BO43" s="614"/>
      <c r="BP43" s="614"/>
      <c r="BQ43" s="614"/>
      <c r="BR43" s="614"/>
      <c r="BS43" s="614"/>
      <c r="BT43" s="615"/>
      <c r="BU43" s="619"/>
      <c r="BV43" s="620"/>
      <c r="BW43" s="620"/>
      <c r="BX43" s="620"/>
      <c r="BY43" s="621"/>
      <c r="BZ43" s="3"/>
    </row>
    <row r="44" spans="1:78" ht="15" customHeight="1" thickBot="1" x14ac:dyDescent="0.25">
      <c r="A44" s="1">
        <v>11</v>
      </c>
      <c r="B44" s="10"/>
      <c r="C44" s="89" t="s">
        <v>94</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10"/>
      <c r="AO44" s="3"/>
      <c r="AP44" s="111"/>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3"/>
      <c r="BV44" s="113"/>
      <c r="BW44" s="113"/>
      <c r="BX44" s="113"/>
      <c r="BY44" s="113"/>
      <c r="BZ44" s="114"/>
    </row>
    <row r="45" spans="1:78" ht="15" customHeight="1" thickTop="1" thickBot="1" x14ac:dyDescent="0.25">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O45" s="3"/>
      <c r="AP45" s="115"/>
      <c r="AQ45" s="115"/>
      <c r="AR45" s="115"/>
      <c r="AS45" s="115"/>
      <c r="AT45" s="115"/>
      <c r="AU45" s="115"/>
      <c r="AV45" s="115"/>
      <c r="AW45" s="115"/>
      <c r="AX45" s="115"/>
      <c r="AY45" s="115"/>
      <c r="AZ45" s="115"/>
      <c r="BA45" s="116"/>
      <c r="BB45" s="116"/>
      <c r="BC45" s="116"/>
      <c r="BD45" s="116"/>
      <c r="BE45" s="116"/>
      <c r="BF45" s="116"/>
      <c r="BG45" s="116"/>
      <c r="BH45" s="116"/>
      <c r="BI45" s="117"/>
      <c r="BJ45" s="117"/>
      <c r="BK45" s="117"/>
      <c r="BL45" s="117"/>
      <c r="BM45" s="117"/>
      <c r="BN45" s="117"/>
      <c r="BO45" s="117"/>
      <c r="BP45" s="117"/>
      <c r="BQ45" s="117"/>
      <c r="BR45" s="117"/>
      <c r="BS45" s="117"/>
      <c r="BT45" s="5"/>
      <c r="BU45" s="5"/>
      <c r="BV45" s="118"/>
      <c r="BW45" s="22"/>
      <c r="BX45" s="22"/>
      <c r="BY45" s="22"/>
      <c r="BZ45" s="22"/>
    </row>
    <row r="46" spans="1:78" ht="15" customHeight="1" thickBot="1" x14ac:dyDescent="0.35">
      <c r="A46" s="1">
        <v>9</v>
      </c>
      <c r="B46" s="10"/>
      <c r="C46" s="10"/>
      <c r="D46" s="10"/>
      <c r="E46" s="10"/>
      <c r="F46" s="10"/>
      <c r="G46" s="10"/>
      <c r="H46" s="119"/>
      <c r="I46" s="119"/>
      <c r="J46" s="600" t="s">
        <v>95</v>
      </c>
      <c r="K46" s="589"/>
      <c r="L46" s="589"/>
      <c r="M46" s="589"/>
      <c r="N46" s="589"/>
      <c r="O46" s="589"/>
      <c r="P46" s="589"/>
      <c r="Q46" s="589"/>
      <c r="R46" s="589"/>
      <c r="S46" s="589"/>
      <c r="T46" s="589"/>
      <c r="U46" s="589"/>
      <c r="V46" s="589"/>
      <c r="W46" s="589"/>
      <c r="X46" s="589"/>
      <c r="Y46" s="589"/>
      <c r="Z46" s="589"/>
      <c r="AA46" s="589"/>
      <c r="AB46" s="589"/>
      <c r="AC46" s="589"/>
      <c r="AD46" s="601"/>
      <c r="AE46" s="120"/>
      <c r="AF46" s="121"/>
      <c r="AG46" s="120"/>
      <c r="AH46" s="121"/>
      <c r="AI46" s="120"/>
      <c r="AJ46" s="122"/>
      <c r="AK46" s="122"/>
      <c r="AL46" s="121"/>
      <c r="AM46" s="10"/>
      <c r="AO46" s="3"/>
      <c r="AP46" s="123" t="s">
        <v>96</v>
      </c>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622">
        <f>BU36+BU37+BU38+BU42</f>
        <v>0</v>
      </c>
      <c r="BV46" s="623"/>
      <c r="BW46" s="623"/>
      <c r="BX46" s="623"/>
      <c r="BY46" s="624"/>
      <c r="BZ46" s="114"/>
    </row>
    <row r="47" spans="1:78" ht="15" customHeight="1" thickBot="1" x14ac:dyDescent="0.3">
      <c r="A47" s="1">
        <v>8</v>
      </c>
      <c r="B47" s="10"/>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0"/>
      <c r="AF47" s="10"/>
      <c r="AG47" s="10"/>
      <c r="AH47" s="10"/>
      <c r="AI47" s="10"/>
      <c r="AJ47" s="10"/>
      <c r="AK47" s="10"/>
      <c r="AL47" s="10"/>
      <c r="AM47" s="10"/>
      <c r="AO47" s="3"/>
      <c r="AP47" s="125"/>
      <c r="AQ47" s="125"/>
      <c r="AR47" s="125"/>
      <c r="AS47" s="125"/>
      <c r="AT47" s="125"/>
      <c r="AU47" s="125"/>
      <c r="AV47" s="125"/>
      <c r="AW47" s="125"/>
      <c r="AX47" s="125"/>
      <c r="AY47" s="125"/>
      <c r="AZ47" s="125"/>
      <c r="BA47" s="126"/>
      <c r="BB47" s="126"/>
      <c r="BC47" s="126"/>
      <c r="BD47" s="126"/>
      <c r="BE47" s="126"/>
      <c r="BF47" s="126"/>
      <c r="BG47" s="5"/>
      <c r="BH47" s="5"/>
      <c r="BI47" s="5"/>
      <c r="BJ47" s="5"/>
      <c r="BK47" s="5"/>
      <c r="BL47" s="5"/>
      <c r="BM47" s="5"/>
      <c r="BN47" s="5"/>
      <c r="BO47" s="5"/>
      <c r="BP47" s="5"/>
      <c r="BQ47" s="5"/>
      <c r="BR47" s="5"/>
      <c r="BS47" s="5"/>
      <c r="BT47" s="5"/>
      <c r="BU47" s="5"/>
      <c r="BV47" s="5"/>
      <c r="BW47" s="5"/>
      <c r="BX47" s="5"/>
      <c r="BY47" s="5"/>
      <c r="BZ47" s="5"/>
    </row>
    <row r="48" spans="1:78" ht="15" customHeight="1" thickBot="1" x14ac:dyDescent="0.3">
      <c r="A48" s="1">
        <v>7</v>
      </c>
      <c r="B48" s="10"/>
      <c r="C48" s="10"/>
      <c r="D48" s="10"/>
      <c r="E48" s="10"/>
      <c r="F48" s="10"/>
      <c r="G48" s="10"/>
      <c r="H48" s="119"/>
      <c r="I48" s="119"/>
      <c r="J48" s="600" t="s">
        <v>97</v>
      </c>
      <c r="K48" s="589"/>
      <c r="L48" s="589"/>
      <c r="M48" s="589"/>
      <c r="N48" s="589"/>
      <c r="O48" s="589"/>
      <c r="P48" s="589"/>
      <c r="Q48" s="589"/>
      <c r="R48" s="589"/>
      <c r="S48" s="589"/>
      <c r="T48" s="589"/>
      <c r="U48" s="589"/>
      <c r="V48" s="589"/>
      <c r="W48" s="589"/>
      <c r="X48" s="589"/>
      <c r="Y48" s="589"/>
      <c r="Z48" s="589"/>
      <c r="AA48" s="589"/>
      <c r="AB48" s="589"/>
      <c r="AC48" s="589"/>
      <c r="AD48" s="601"/>
      <c r="AE48" s="602"/>
      <c r="AF48" s="603"/>
      <c r="AG48" s="603"/>
      <c r="AH48" s="603"/>
      <c r="AI48" s="604" t="s">
        <v>98</v>
      </c>
      <c r="AJ48" s="605"/>
      <c r="AK48" s="605"/>
      <c r="AL48" s="606"/>
      <c r="AM48" s="10"/>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114"/>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77"/>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77"/>
    </row>
    <row r="51" spans="1:7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77"/>
    </row>
    <row r="52" spans="1:7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77"/>
    </row>
    <row r="53" spans="1:7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10"/>
    </row>
    <row r="54" spans="1:7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10"/>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
      <c r="A56" s="4">
        <v>4</v>
      </c>
      <c r="AN56" s="4">
        <v>5</v>
      </c>
      <c r="CA56" s="24"/>
    </row>
    <row r="57" spans="1:79" ht="15" customHeight="1" x14ac:dyDescent="0.2">
      <c r="AO57" s="24"/>
      <c r="AP57" s="607"/>
      <c r="AQ57" s="607"/>
      <c r="AR57" s="607"/>
      <c r="AS57" s="607"/>
      <c r="AT57" s="607"/>
      <c r="AU57" s="607"/>
      <c r="AV57" s="607"/>
      <c r="AW57" s="607"/>
      <c r="AX57" s="607"/>
      <c r="AY57" s="607"/>
      <c r="AZ57" s="607"/>
      <c r="BA57" s="607"/>
      <c r="BB57" s="607"/>
      <c r="BC57" s="607"/>
      <c r="BD57" s="607"/>
      <c r="BE57" s="607"/>
      <c r="BF57" s="607"/>
      <c r="BG57" s="607"/>
      <c r="BH57" s="607"/>
      <c r="BI57" s="607"/>
      <c r="BJ57" s="607"/>
      <c r="BK57" s="607"/>
      <c r="BL57" s="607"/>
      <c r="BM57" s="607"/>
      <c r="BN57" s="607"/>
      <c r="BO57" s="607"/>
      <c r="BP57" s="607"/>
      <c r="BQ57" s="607"/>
      <c r="BR57" s="607"/>
      <c r="BS57" s="607"/>
      <c r="BT57" s="607"/>
      <c r="BU57" s="24"/>
      <c r="BV57" s="24"/>
      <c r="BW57" s="24"/>
      <c r="BX57" s="24"/>
      <c r="BY57" s="24"/>
      <c r="BZ57" s="24"/>
      <c r="CA57" s="24"/>
    </row>
    <row r="58" spans="1:79" ht="15" customHeight="1" x14ac:dyDescent="0.2">
      <c r="AO58" s="24"/>
      <c r="AP58" s="607"/>
      <c r="AQ58" s="607"/>
      <c r="AR58" s="607"/>
      <c r="AS58" s="607"/>
      <c r="AT58" s="607"/>
      <c r="AU58" s="607"/>
      <c r="AV58" s="607"/>
      <c r="AW58" s="607"/>
      <c r="AX58" s="607"/>
      <c r="AY58" s="607"/>
      <c r="AZ58" s="607"/>
      <c r="BA58" s="607"/>
      <c r="BB58" s="607"/>
      <c r="BC58" s="607"/>
      <c r="BD58" s="607"/>
      <c r="BE58" s="607"/>
      <c r="BF58" s="607"/>
      <c r="BG58" s="607"/>
      <c r="BH58" s="607"/>
      <c r="BI58" s="607"/>
      <c r="BJ58" s="607"/>
      <c r="BK58" s="607"/>
      <c r="BL58" s="607"/>
      <c r="BM58" s="607"/>
      <c r="BN58" s="607"/>
      <c r="BO58" s="607"/>
      <c r="BP58" s="607"/>
      <c r="BQ58" s="607"/>
      <c r="BR58" s="607"/>
      <c r="BS58" s="607"/>
      <c r="BT58" s="607"/>
      <c r="BU58" s="24"/>
      <c r="BV58" s="24"/>
      <c r="BW58" s="24"/>
      <c r="BX58" s="24"/>
      <c r="BY58" s="24"/>
      <c r="BZ58" s="24"/>
      <c r="CA58" s="24"/>
    </row>
    <row r="59" spans="1:79" ht="15" customHeight="1" x14ac:dyDescent="0.2">
      <c r="A59" s="4" t="s">
        <v>13</v>
      </c>
      <c r="AO59" s="24"/>
      <c r="AP59" s="607"/>
      <c r="AQ59" s="607"/>
      <c r="AR59" s="607"/>
      <c r="AS59" s="607"/>
      <c r="AT59" s="607"/>
      <c r="AU59" s="607"/>
      <c r="AV59" s="607"/>
      <c r="AW59" s="607"/>
      <c r="AX59" s="607"/>
      <c r="AY59" s="607"/>
      <c r="AZ59" s="607"/>
      <c r="BA59" s="607"/>
      <c r="BB59" s="607"/>
      <c r="BC59" s="607"/>
      <c r="BD59" s="607"/>
      <c r="BE59" s="607"/>
      <c r="BF59" s="607"/>
      <c r="BG59" s="607"/>
      <c r="BH59" s="607"/>
      <c r="BI59" s="607"/>
      <c r="BJ59" s="607"/>
      <c r="BK59" s="607"/>
      <c r="BL59" s="607"/>
      <c r="BM59" s="607"/>
      <c r="BN59" s="607"/>
      <c r="BO59" s="607"/>
      <c r="BP59" s="607"/>
      <c r="BQ59" s="607"/>
      <c r="BR59" s="607"/>
      <c r="BS59" s="607"/>
      <c r="BT59" s="607"/>
      <c r="BU59" s="24"/>
      <c r="BV59" s="24"/>
      <c r="BW59" s="24"/>
      <c r="BX59" s="24"/>
      <c r="BY59" s="24"/>
      <c r="BZ59" s="24"/>
      <c r="CA59" s="24"/>
    </row>
    <row r="60" spans="1:79" ht="15" customHeight="1" x14ac:dyDescent="0.2">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row>
    <row r="61" spans="1:79" ht="15" customHeight="1" x14ac:dyDescent="0.2">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1:79" ht="15" customHeight="1" x14ac:dyDescent="0.2">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74" spans="42:71" ht="15" customHeight="1" x14ac:dyDescent="0.25">
      <c r="AP74" s="599"/>
      <c r="AQ74" s="599"/>
      <c r="AR74" s="599"/>
      <c r="AS74" s="599"/>
      <c r="AT74" s="599"/>
      <c r="AU74" s="599"/>
      <c r="AV74" s="599"/>
      <c r="AW74" s="599"/>
      <c r="AX74" s="599"/>
      <c r="AY74" s="599"/>
      <c r="AZ74" s="599"/>
      <c r="BA74" s="599"/>
      <c r="BB74" s="599"/>
      <c r="BC74" s="599"/>
      <c r="BD74" s="599"/>
      <c r="BE74" s="599"/>
      <c r="BF74" s="599"/>
      <c r="BG74" s="599"/>
      <c r="BH74" s="599"/>
      <c r="BI74" s="599"/>
      <c r="BJ74" s="599"/>
      <c r="BK74" s="599"/>
      <c r="BL74" s="599"/>
      <c r="BM74" s="599"/>
      <c r="BN74" s="599"/>
      <c r="BO74" s="599"/>
      <c r="BP74" s="599"/>
      <c r="BQ74" s="599"/>
      <c r="BR74" s="599"/>
      <c r="BS74" s="599"/>
    </row>
    <row r="75" spans="42:71" ht="15" customHeight="1" x14ac:dyDescent="0.25">
      <c r="AP75" s="599"/>
      <c r="AQ75" s="599"/>
      <c r="AR75" s="599"/>
      <c r="AS75" s="599"/>
      <c r="AT75" s="599"/>
      <c r="AU75" s="599"/>
      <c r="AV75" s="599"/>
      <c r="AW75" s="599"/>
      <c r="AX75" s="599"/>
      <c r="AY75" s="599"/>
      <c r="AZ75" s="599"/>
      <c r="BA75" s="599"/>
      <c r="BB75" s="599"/>
      <c r="BC75" s="599"/>
      <c r="BD75" s="599"/>
      <c r="BE75" s="599"/>
      <c r="BF75" s="599"/>
      <c r="BG75" s="599"/>
      <c r="BH75" s="599"/>
      <c r="BI75" s="599"/>
      <c r="BJ75" s="599"/>
      <c r="BK75" s="599"/>
      <c r="BL75" s="599"/>
      <c r="BM75" s="599"/>
      <c r="BN75" s="599"/>
      <c r="BO75" s="599"/>
      <c r="BP75" s="599"/>
      <c r="BQ75" s="599"/>
      <c r="BR75" s="599"/>
      <c r="BS75" s="599"/>
    </row>
    <row r="76" spans="42:71" ht="15" customHeight="1" x14ac:dyDescent="0.25">
      <c r="AP76" s="599"/>
      <c r="AQ76" s="599"/>
      <c r="AR76" s="599"/>
      <c r="AS76" s="599"/>
      <c r="AT76" s="599"/>
      <c r="AU76" s="599"/>
      <c r="AV76" s="599"/>
      <c r="AW76" s="599"/>
      <c r="AX76" s="599"/>
      <c r="AY76" s="599"/>
      <c r="AZ76" s="599"/>
      <c r="BA76" s="599"/>
      <c r="BB76" s="599"/>
      <c r="BC76" s="599"/>
      <c r="BD76" s="599"/>
      <c r="BE76" s="599"/>
      <c r="BF76" s="599"/>
      <c r="BG76" s="599"/>
      <c r="BH76" s="599"/>
      <c r="BI76" s="599"/>
      <c r="BJ76" s="599"/>
      <c r="BK76" s="599"/>
      <c r="BL76" s="599"/>
      <c r="BM76" s="599"/>
      <c r="BN76" s="599"/>
      <c r="BO76" s="599"/>
      <c r="BP76" s="599"/>
      <c r="BQ76" s="599"/>
      <c r="BR76" s="599"/>
      <c r="BS76" s="599"/>
    </row>
  </sheetData>
  <mergeCells count="74">
    <mergeCell ref="C7:AL8"/>
    <mergeCell ref="AP7:BY8"/>
    <mergeCell ref="AQ10:BH11"/>
    <mergeCell ref="BI10:BS11"/>
    <mergeCell ref="BT10:BY11"/>
    <mergeCell ref="C11:AL11"/>
    <mergeCell ref="C12:AL12"/>
    <mergeCell ref="AQ12:BH12"/>
    <mergeCell ref="BI12:BS12"/>
    <mergeCell ref="BT12:BY12"/>
    <mergeCell ref="C13:K13"/>
    <mergeCell ref="L13:AL13"/>
    <mergeCell ref="AQ13:BH13"/>
    <mergeCell ref="BI13:BS13"/>
    <mergeCell ref="BT13:BY13"/>
    <mergeCell ref="C14:AL14"/>
    <mergeCell ref="AQ14:BH14"/>
    <mergeCell ref="BI14:BS14"/>
    <mergeCell ref="BT14:BY14"/>
    <mergeCell ref="AQ15:BH15"/>
    <mergeCell ref="BI15:BS15"/>
    <mergeCell ref="BT15:BY15"/>
    <mergeCell ref="AQ16:BH16"/>
    <mergeCell ref="BI16:BS16"/>
    <mergeCell ref="BT16:BY16"/>
    <mergeCell ref="AQ17:BH17"/>
    <mergeCell ref="BI17:BS17"/>
    <mergeCell ref="BT17:BY17"/>
    <mergeCell ref="C18:AL20"/>
    <mergeCell ref="AQ18:BH18"/>
    <mergeCell ref="BI18:BS18"/>
    <mergeCell ref="BT18:BY18"/>
    <mergeCell ref="AQ19:BH19"/>
    <mergeCell ref="BI19:BS19"/>
    <mergeCell ref="BT19:BY19"/>
    <mergeCell ref="AQ20:BH20"/>
    <mergeCell ref="BI20:BS20"/>
    <mergeCell ref="BT20:BY20"/>
    <mergeCell ref="AP33:BS34"/>
    <mergeCell ref="BU33:BY34"/>
    <mergeCell ref="L21:O21"/>
    <mergeCell ref="AQ21:BH21"/>
    <mergeCell ref="BI21:BS21"/>
    <mergeCell ref="BT21:BY21"/>
    <mergeCell ref="L23:O23"/>
    <mergeCell ref="AP26:BY26"/>
    <mergeCell ref="AP27:BY27"/>
    <mergeCell ref="L30:Q30"/>
    <mergeCell ref="BU30:BY31"/>
    <mergeCell ref="L32:Q32"/>
    <mergeCell ref="R32:AL32"/>
    <mergeCell ref="J46:AD46"/>
    <mergeCell ref="BU46:BY46"/>
    <mergeCell ref="AP36:BT36"/>
    <mergeCell ref="BU36:BY36"/>
    <mergeCell ref="L37:AL37"/>
    <mergeCell ref="AP37:BT37"/>
    <mergeCell ref="BU37:BY37"/>
    <mergeCell ref="AP38:BT38"/>
    <mergeCell ref="BU38:BY38"/>
    <mergeCell ref="L39:AL39"/>
    <mergeCell ref="L41:Q41"/>
    <mergeCell ref="R41:AL41"/>
    <mergeCell ref="AP42:BT43"/>
    <mergeCell ref="BU42:BY43"/>
    <mergeCell ref="AP74:BS74"/>
    <mergeCell ref="AP75:BS75"/>
    <mergeCell ref="AP76:BS76"/>
    <mergeCell ref="J48:AD48"/>
    <mergeCell ref="AE48:AH48"/>
    <mergeCell ref="AI48:AL48"/>
    <mergeCell ref="AP57:BT57"/>
    <mergeCell ref="AP58:BT58"/>
    <mergeCell ref="AP59:BT59"/>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C20" sqref="C20:AL21"/>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41" width="10.7109375" style="4"/>
    <col min="42" max="42" width="11.85546875" style="4" customWidth="1"/>
    <col min="43" max="16384" width="10.7109375" style="4"/>
  </cols>
  <sheetData>
    <row r="1" spans="1:44" ht="15" customHeight="1" x14ac:dyDescent="0.2">
      <c r="A1" s="1">
        <v>54</v>
      </c>
      <c r="B1" s="30"/>
      <c r="C1" s="30"/>
      <c r="D1" s="30"/>
      <c r="E1" s="30"/>
      <c r="F1" s="30"/>
      <c r="G1" s="30"/>
      <c r="H1" s="30"/>
      <c r="I1" s="30"/>
      <c r="J1" s="127"/>
      <c r="K1" s="127"/>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1"/>
    </row>
    <row r="2" spans="1:44" ht="15" customHeight="1" x14ac:dyDescent="0.2">
      <c r="A2" s="1">
        <v>53</v>
      </c>
      <c r="B2" s="30"/>
      <c r="C2" s="30"/>
      <c r="D2" s="30"/>
      <c r="E2" s="30"/>
      <c r="F2" s="30"/>
      <c r="G2" s="30"/>
      <c r="H2" s="30"/>
      <c r="I2" s="30"/>
      <c r="J2" s="127"/>
      <c r="K2" s="127"/>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1"/>
    </row>
    <row r="3" spans="1:44"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row>
    <row r="4" spans="1:44" ht="15" customHeight="1" x14ac:dyDescent="0.25">
      <c r="A4" s="1">
        <v>51</v>
      </c>
      <c r="B4" s="86" t="s">
        <v>62</v>
      </c>
      <c r="C4" s="99" t="s">
        <v>99</v>
      </c>
      <c r="D4" s="88"/>
      <c r="E4" s="31"/>
      <c r="F4" s="31"/>
      <c r="G4" s="31"/>
      <c r="H4" s="31"/>
      <c r="I4" s="31"/>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row>
    <row r="5" spans="1:44" ht="15" customHeight="1" x14ac:dyDescent="0.2">
      <c r="A5" s="1">
        <v>50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35"/>
    </row>
    <row r="6" spans="1:44" ht="15" customHeight="1" x14ac:dyDescent="0.25">
      <c r="A6" s="1">
        <v>49</v>
      </c>
      <c r="B6" s="10"/>
      <c r="C6" s="37"/>
      <c r="D6" s="31"/>
      <c r="E6" s="31"/>
      <c r="F6" s="31"/>
      <c r="G6" s="31"/>
      <c r="H6" s="31"/>
      <c r="I6" s="31"/>
      <c r="J6" s="31"/>
      <c r="K6" s="31"/>
      <c r="L6" s="31"/>
      <c r="M6" s="31"/>
      <c r="N6" s="31"/>
      <c r="O6" s="31"/>
      <c r="P6" s="31"/>
      <c r="Q6" s="31"/>
      <c r="R6" s="128"/>
      <c r="S6" s="3"/>
      <c r="T6" s="129"/>
      <c r="U6" s="730" t="s">
        <v>100</v>
      </c>
      <c r="V6" s="731"/>
      <c r="W6" s="731"/>
      <c r="X6" s="731"/>
      <c r="Y6" s="731"/>
      <c r="Z6" s="732"/>
      <c r="AA6" s="730" t="s">
        <v>101</v>
      </c>
      <c r="AB6" s="731"/>
      <c r="AC6" s="731"/>
      <c r="AD6" s="731"/>
      <c r="AE6" s="731"/>
      <c r="AF6" s="732"/>
      <c r="AG6" s="736" t="s">
        <v>102</v>
      </c>
      <c r="AH6" s="737"/>
      <c r="AI6" s="737"/>
      <c r="AJ6" s="737"/>
      <c r="AK6" s="737"/>
      <c r="AL6" s="738"/>
      <c r="AM6" s="35"/>
    </row>
    <row r="7" spans="1:44" ht="15" customHeight="1" x14ac:dyDescent="0.2">
      <c r="A7" s="1">
        <v>48</v>
      </c>
      <c r="B7" s="10"/>
      <c r="C7" s="31"/>
      <c r="D7" s="31"/>
      <c r="E7" s="31"/>
      <c r="F7" s="31"/>
      <c r="G7" s="31"/>
      <c r="H7" s="31"/>
      <c r="I7" s="31"/>
      <c r="J7" s="31"/>
      <c r="K7" s="31"/>
      <c r="L7" s="31"/>
      <c r="M7" s="31"/>
      <c r="N7" s="31"/>
      <c r="O7" s="31"/>
      <c r="P7" s="31"/>
      <c r="Q7" s="31"/>
      <c r="R7" s="3"/>
      <c r="S7" s="3"/>
      <c r="T7" s="129"/>
      <c r="U7" s="733"/>
      <c r="V7" s="734"/>
      <c r="W7" s="734"/>
      <c r="X7" s="734"/>
      <c r="Y7" s="734"/>
      <c r="Z7" s="735"/>
      <c r="AA7" s="733"/>
      <c r="AB7" s="734"/>
      <c r="AC7" s="734"/>
      <c r="AD7" s="734"/>
      <c r="AE7" s="734"/>
      <c r="AF7" s="735"/>
      <c r="AG7" s="739"/>
      <c r="AH7" s="740"/>
      <c r="AI7" s="740"/>
      <c r="AJ7" s="740"/>
      <c r="AK7" s="740"/>
      <c r="AL7" s="741"/>
      <c r="AM7" s="35"/>
    </row>
    <row r="8" spans="1:44" ht="15" customHeight="1" x14ac:dyDescent="0.2">
      <c r="A8" s="1">
        <v>47</v>
      </c>
      <c r="B8" s="10"/>
      <c r="C8" s="742" t="s">
        <v>103</v>
      </c>
      <c r="D8" s="743"/>
      <c r="E8" s="743"/>
      <c r="F8" s="743"/>
      <c r="G8" s="743"/>
      <c r="H8" s="743"/>
      <c r="I8" s="743"/>
      <c r="J8" s="743"/>
      <c r="K8" s="743"/>
      <c r="L8" s="743"/>
      <c r="M8" s="743"/>
      <c r="N8" s="743"/>
      <c r="O8" s="743"/>
      <c r="P8" s="743"/>
      <c r="Q8" s="743"/>
      <c r="R8" s="743"/>
      <c r="S8" s="743"/>
      <c r="T8" s="744"/>
      <c r="U8" s="745"/>
      <c r="V8" s="746"/>
      <c r="W8" s="746"/>
      <c r="X8" s="746"/>
      <c r="Y8" s="746"/>
      <c r="Z8" s="747"/>
      <c r="AA8" s="745"/>
      <c r="AB8" s="746"/>
      <c r="AC8" s="746"/>
      <c r="AD8" s="746"/>
      <c r="AE8" s="746"/>
      <c r="AF8" s="747"/>
      <c r="AG8" s="748">
        <f>U8+AA8</f>
        <v>0</v>
      </c>
      <c r="AH8" s="749"/>
      <c r="AI8" s="749"/>
      <c r="AJ8" s="749"/>
      <c r="AK8" s="749"/>
      <c r="AL8" s="750"/>
      <c r="AM8" s="35"/>
    </row>
    <row r="9" spans="1:44" ht="15" customHeight="1" x14ac:dyDescent="0.2">
      <c r="A9" s="1">
        <v>46</v>
      </c>
      <c r="B9" s="10"/>
      <c r="C9" s="722"/>
      <c r="D9" s="722"/>
      <c r="E9" s="722"/>
      <c r="F9" s="722"/>
      <c r="G9" s="722"/>
      <c r="H9" s="722"/>
      <c r="I9" s="722"/>
      <c r="J9" s="722"/>
      <c r="K9" s="722"/>
      <c r="L9" s="722"/>
      <c r="M9" s="722"/>
      <c r="N9" s="722"/>
      <c r="O9" s="722"/>
      <c r="P9" s="722"/>
      <c r="Q9" s="722"/>
      <c r="R9" s="722"/>
      <c r="S9" s="722"/>
      <c r="T9" s="723"/>
      <c r="U9" s="715"/>
      <c r="V9" s="716"/>
      <c r="W9" s="716"/>
      <c r="X9" s="716"/>
      <c r="Y9" s="716"/>
      <c r="Z9" s="717"/>
      <c r="AA9" s="715"/>
      <c r="AB9" s="716"/>
      <c r="AC9" s="716"/>
      <c r="AD9" s="716"/>
      <c r="AE9" s="716"/>
      <c r="AF9" s="717"/>
      <c r="AG9" s="718"/>
      <c r="AH9" s="719"/>
      <c r="AI9" s="719"/>
      <c r="AJ9" s="719"/>
      <c r="AK9" s="719"/>
      <c r="AL9" s="720"/>
      <c r="AM9" s="35"/>
    </row>
    <row r="10" spans="1:44" ht="15" customHeight="1" x14ac:dyDescent="0.2">
      <c r="A10" s="1">
        <v>45</v>
      </c>
      <c r="B10" s="10"/>
      <c r="C10" s="712" t="s">
        <v>104</v>
      </c>
      <c r="D10" s="713"/>
      <c r="E10" s="713"/>
      <c r="F10" s="713"/>
      <c r="G10" s="713"/>
      <c r="H10" s="713"/>
      <c r="I10" s="713"/>
      <c r="J10" s="713"/>
      <c r="K10" s="713"/>
      <c r="L10" s="713"/>
      <c r="M10" s="713"/>
      <c r="N10" s="713"/>
      <c r="O10" s="713"/>
      <c r="P10" s="713"/>
      <c r="Q10" s="713"/>
      <c r="R10" s="713"/>
      <c r="S10" s="713"/>
      <c r="T10" s="714"/>
      <c r="U10" s="715"/>
      <c r="V10" s="716"/>
      <c r="W10" s="716"/>
      <c r="X10" s="716"/>
      <c r="Y10" s="716"/>
      <c r="Z10" s="717"/>
      <c r="AA10" s="715"/>
      <c r="AB10" s="716"/>
      <c r="AC10" s="716"/>
      <c r="AD10" s="716"/>
      <c r="AE10" s="716"/>
      <c r="AF10" s="717"/>
      <c r="AG10" s="718">
        <f t="shared" ref="AG10" si="0">U10+AA10</f>
        <v>0</v>
      </c>
      <c r="AH10" s="719"/>
      <c r="AI10" s="719"/>
      <c r="AJ10" s="719"/>
      <c r="AK10" s="719"/>
      <c r="AL10" s="720"/>
      <c r="AM10" s="35"/>
    </row>
    <row r="11" spans="1:44" ht="15" customHeight="1" x14ac:dyDescent="0.2">
      <c r="A11" s="1">
        <v>44</v>
      </c>
      <c r="B11" s="10"/>
      <c r="C11" s="713"/>
      <c r="D11" s="713"/>
      <c r="E11" s="713"/>
      <c r="F11" s="713"/>
      <c r="G11" s="713"/>
      <c r="H11" s="713"/>
      <c r="I11" s="713"/>
      <c r="J11" s="713"/>
      <c r="K11" s="713"/>
      <c r="L11" s="713"/>
      <c r="M11" s="713"/>
      <c r="N11" s="713"/>
      <c r="O11" s="713"/>
      <c r="P11" s="713"/>
      <c r="Q11" s="713"/>
      <c r="R11" s="713"/>
      <c r="S11" s="713"/>
      <c r="T11" s="714"/>
      <c r="U11" s="715"/>
      <c r="V11" s="716"/>
      <c r="W11" s="716"/>
      <c r="X11" s="716"/>
      <c r="Y11" s="716"/>
      <c r="Z11" s="717"/>
      <c r="AA11" s="715"/>
      <c r="AB11" s="716"/>
      <c r="AC11" s="716"/>
      <c r="AD11" s="716"/>
      <c r="AE11" s="716"/>
      <c r="AF11" s="717"/>
      <c r="AG11" s="718"/>
      <c r="AH11" s="719"/>
      <c r="AI11" s="719"/>
      <c r="AJ11" s="719"/>
      <c r="AK11" s="719"/>
      <c r="AL11" s="720"/>
      <c r="AM11" s="35"/>
    </row>
    <row r="12" spans="1:44" ht="15" customHeight="1" x14ac:dyDescent="0.2">
      <c r="A12" s="1">
        <v>43</v>
      </c>
      <c r="B12" s="10"/>
      <c r="C12" s="721" t="s">
        <v>105</v>
      </c>
      <c r="D12" s="722"/>
      <c r="E12" s="722"/>
      <c r="F12" s="722"/>
      <c r="G12" s="722"/>
      <c r="H12" s="722"/>
      <c r="I12" s="722"/>
      <c r="J12" s="722"/>
      <c r="K12" s="722"/>
      <c r="L12" s="722"/>
      <c r="M12" s="722"/>
      <c r="N12" s="722"/>
      <c r="O12" s="722"/>
      <c r="P12" s="722"/>
      <c r="Q12" s="722"/>
      <c r="R12" s="722"/>
      <c r="S12" s="722"/>
      <c r="T12" s="723"/>
      <c r="U12" s="715"/>
      <c r="V12" s="716"/>
      <c r="W12" s="716"/>
      <c r="X12" s="716"/>
      <c r="Y12" s="716"/>
      <c r="Z12" s="717"/>
      <c r="AA12" s="715"/>
      <c r="AB12" s="716"/>
      <c r="AC12" s="716"/>
      <c r="AD12" s="716"/>
      <c r="AE12" s="716"/>
      <c r="AF12" s="717"/>
      <c r="AG12" s="718">
        <f t="shared" ref="AG12" si="1">U12+AA12</f>
        <v>0</v>
      </c>
      <c r="AH12" s="719"/>
      <c r="AI12" s="719"/>
      <c r="AJ12" s="719"/>
      <c r="AK12" s="719"/>
      <c r="AL12" s="720"/>
      <c r="AM12" s="35"/>
    </row>
    <row r="13" spans="1:44" ht="15" customHeight="1" x14ac:dyDescent="0.25">
      <c r="A13" s="1">
        <v>42</v>
      </c>
      <c r="B13" s="10"/>
      <c r="C13" s="722"/>
      <c r="D13" s="722"/>
      <c r="E13" s="722"/>
      <c r="F13" s="722"/>
      <c r="G13" s="722"/>
      <c r="H13" s="722"/>
      <c r="I13" s="722"/>
      <c r="J13" s="722"/>
      <c r="K13" s="722"/>
      <c r="L13" s="722"/>
      <c r="M13" s="722"/>
      <c r="N13" s="722"/>
      <c r="O13" s="722"/>
      <c r="P13" s="722"/>
      <c r="Q13" s="722"/>
      <c r="R13" s="722"/>
      <c r="S13" s="722"/>
      <c r="T13" s="723"/>
      <c r="U13" s="724"/>
      <c r="V13" s="725"/>
      <c r="W13" s="725"/>
      <c r="X13" s="725"/>
      <c r="Y13" s="725"/>
      <c r="Z13" s="726"/>
      <c r="AA13" s="724"/>
      <c r="AB13" s="725"/>
      <c r="AC13" s="725"/>
      <c r="AD13" s="725"/>
      <c r="AE13" s="725"/>
      <c r="AF13" s="726"/>
      <c r="AG13" s="727"/>
      <c r="AH13" s="728"/>
      <c r="AI13" s="728"/>
      <c r="AJ13" s="728"/>
      <c r="AK13" s="728"/>
      <c r="AL13" s="729"/>
      <c r="AM13" s="35"/>
      <c r="AP13" s="55"/>
    </row>
    <row r="14" spans="1:44" ht="15" customHeight="1" x14ac:dyDescent="0.2">
      <c r="A14" s="1">
        <v>41</v>
      </c>
      <c r="B14" s="1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0"/>
      <c r="AB14" s="10"/>
      <c r="AC14" s="130"/>
      <c r="AD14" s="130"/>
      <c r="AE14" s="130"/>
      <c r="AF14" s="130"/>
      <c r="AG14" s="130"/>
      <c r="AH14" s="130"/>
      <c r="AI14" s="130"/>
      <c r="AJ14" s="130"/>
      <c r="AK14" s="130"/>
      <c r="AL14" s="130"/>
      <c r="AM14" s="35"/>
      <c r="AR14" s="15"/>
    </row>
    <row r="15" spans="1:44" ht="15" customHeight="1" x14ac:dyDescent="0.2">
      <c r="A15" s="1">
        <v>40</v>
      </c>
      <c r="B15" s="10"/>
      <c r="C15" s="130"/>
      <c r="D15" s="130"/>
      <c r="E15" s="130"/>
      <c r="F15" s="130"/>
      <c r="G15" s="130"/>
      <c r="H15" s="130"/>
      <c r="I15" s="130"/>
      <c r="J15" s="130"/>
      <c r="K15" s="130"/>
      <c r="L15" s="130"/>
      <c r="M15" s="130"/>
      <c r="N15" s="130"/>
      <c r="O15" s="130"/>
      <c r="P15" s="130"/>
      <c r="Q15" s="130"/>
      <c r="R15" s="130"/>
      <c r="S15" s="130"/>
      <c r="T15" s="130"/>
      <c r="U15" s="130"/>
      <c r="V15" s="130"/>
      <c r="W15" s="130"/>
      <c r="X15" s="130"/>
      <c r="Y15" s="10"/>
      <c r="Z15" s="10"/>
      <c r="AA15" s="130"/>
      <c r="AB15" s="130"/>
      <c r="AC15" s="130"/>
      <c r="AD15" s="130"/>
      <c r="AE15" s="130"/>
      <c r="AF15" s="130"/>
      <c r="AG15" s="130"/>
      <c r="AH15" s="130"/>
      <c r="AI15" s="130"/>
      <c r="AJ15" s="130"/>
      <c r="AK15" s="130"/>
      <c r="AL15" s="130"/>
      <c r="AM15" s="35"/>
    </row>
    <row r="16" spans="1:44" ht="15" customHeight="1" x14ac:dyDescent="0.2">
      <c r="A16" s="1">
        <v>39</v>
      </c>
      <c r="B16" s="1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35"/>
    </row>
    <row r="17" spans="1:46" ht="15" customHeight="1" x14ac:dyDescent="0.2">
      <c r="A17" s="1">
        <v>38</v>
      </c>
      <c r="B17" s="86" t="s">
        <v>62</v>
      </c>
      <c r="C17" s="99" t="s">
        <v>106</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35"/>
    </row>
    <row r="18" spans="1:46" ht="15" customHeight="1" x14ac:dyDescent="0.2">
      <c r="A18" s="1">
        <v>37</v>
      </c>
      <c r="B18" s="1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35"/>
    </row>
    <row r="19" spans="1:46" ht="15" customHeight="1" x14ac:dyDescent="0.25">
      <c r="A19" s="1">
        <v>36</v>
      </c>
      <c r="B19" s="10"/>
      <c r="C19" s="696" t="s">
        <v>107</v>
      </c>
      <c r="D19" s="697"/>
      <c r="E19" s="697"/>
      <c r="F19" s="697"/>
      <c r="G19" s="697"/>
      <c r="H19" s="697"/>
      <c r="I19" s="697"/>
      <c r="J19" s="697"/>
      <c r="K19" s="697"/>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8"/>
      <c r="AM19" s="35"/>
    </row>
    <row r="20" spans="1:46" ht="15" customHeight="1" x14ac:dyDescent="0.2">
      <c r="A20" s="1">
        <v>35</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35"/>
      <c r="AS20" s="16"/>
      <c r="AT20" s="16"/>
    </row>
    <row r="21" spans="1:46" ht="15" customHeight="1" thickBot="1" x14ac:dyDescent="0.25">
      <c r="A21" s="1">
        <v>34</v>
      </c>
      <c r="B21" s="10"/>
      <c r="C21" s="31"/>
      <c r="D21" s="31"/>
      <c r="E21" s="31"/>
      <c r="F21" s="31"/>
      <c r="G21" s="31"/>
      <c r="H21" s="31"/>
      <c r="I21" s="31"/>
      <c r="J21" s="10"/>
      <c r="K21" s="10"/>
      <c r="L21" s="10"/>
      <c r="M21" s="10"/>
      <c r="N21" s="10"/>
      <c r="O21" s="10"/>
      <c r="P21" s="10"/>
      <c r="Q21" s="10"/>
      <c r="R21" s="10"/>
      <c r="S21" s="10"/>
      <c r="T21" s="10"/>
      <c r="U21" s="10"/>
      <c r="V21" s="10"/>
      <c r="W21" s="10"/>
      <c r="X21" s="10"/>
      <c r="Y21" s="10"/>
      <c r="Z21" s="10"/>
      <c r="AA21" s="10"/>
      <c r="AB21" s="10"/>
      <c r="AC21" s="10"/>
      <c r="AD21" s="10"/>
      <c r="AE21" s="31"/>
      <c r="AF21" s="31"/>
      <c r="AG21" s="31"/>
      <c r="AH21" s="31"/>
      <c r="AI21" s="31"/>
      <c r="AJ21" s="31"/>
      <c r="AK21" s="31"/>
      <c r="AL21" s="31"/>
      <c r="AM21" s="35"/>
    </row>
    <row r="22" spans="1:46" ht="15" customHeight="1" thickBot="1" x14ac:dyDescent="0.3">
      <c r="A22" s="1">
        <v>33</v>
      </c>
      <c r="B22" s="10"/>
      <c r="C22" s="31"/>
      <c r="D22" s="31"/>
      <c r="E22" s="31"/>
      <c r="F22" s="31"/>
      <c r="G22" s="31"/>
      <c r="H22" s="31"/>
      <c r="I22" s="31"/>
      <c r="J22" s="45"/>
      <c r="K22" s="10"/>
      <c r="L22" s="608" t="s">
        <v>39</v>
      </c>
      <c r="M22" s="608"/>
      <c r="N22" s="609"/>
      <c r="O22" s="609"/>
      <c r="P22" s="609"/>
      <c r="Q22" s="709" t="s">
        <v>41</v>
      </c>
      <c r="R22" s="710"/>
      <c r="S22" s="95"/>
      <c r="T22" s="95"/>
      <c r="U22" s="711" t="s">
        <v>108</v>
      </c>
      <c r="V22" s="577"/>
      <c r="W22" s="577"/>
      <c r="X22" s="577"/>
      <c r="Y22" s="577"/>
      <c r="Z22" s="577"/>
      <c r="AA22" s="577"/>
      <c r="AB22" s="577"/>
      <c r="AC22" s="577"/>
      <c r="AD22" s="577"/>
      <c r="AE22" s="31"/>
      <c r="AF22" s="31"/>
      <c r="AG22" s="31"/>
      <c r="AH22" s="31"/>
      <c r="AI22" s="31"/>
      <c r="AJ22" s="31"/>
      <c r="AK22" s="31"/>
      <c r="AL22" s="31"/>
      <c r="AM22" s="35"/>
    </row>
    <row r="23" spans="1:46" ht="15" customHeight="1" thickBot="1" x14ac:dyDescent="0.3">
      <c r="A23" s="1">
        <v>32</v>
      </c>
      <c r="B23" s="10"/>
      <c r="C23" s="31"/>
      <c r="D23" s="31"/>
      <c r="E23" s="31"/>
      <c r="F23" s="31"/>
      <c r="G23" s="31"/>
      <c r="H23" s="31"/>
      <c r="I23" s="31"/>
      <c r="J23" s="31"/>
      <c r="K23" s="10"/>
      <c r="L23" s="50"/>
      <c r="M23" s="50"/>
      <c r="N23" s="50"/>
      <c r="O23" s="50"/>
      <c r="P23" s="50"/>
      <c r="Q23" s="50"/>
      <c r="R23" s="50"/>
      <c r="S23" s="50"/>
      <c r="T23" s="50"/>
      <c r="U23" s="50"/>
      <c r="V23" s="50"/>
      <c r="W23" s="50"/>
      <c r="X23" s="50"/>
      <c r="Y23" s="50"/>
      <c r="Z23" s="50"/>
      <c r="AA23" s="10"/>
      <c r="AB23" s="31"/>
      <c r="AC23" s="37"/>
      <c r="AD23" s="31"/>
      <c r="AE23" s="31"/>
      <c r="AF23" s="31"/>
      <c r="AG23" s="31"/>
      <c r="AH23" s="31"/>
      <c r="AI23" s="31"/>
      <c r="AJ23" s="31"/>
      <c r="AK23" s="31"/>
      <c r="AL23" s="31"/>
      <c r="AM23" s="10"/>
    </row>
    <row r="24" spans="1:46" ht="15" customHeight="1" thickBot="1" x14ac:dyDescent="0.3">
      <c r="A24" s="1">
        <v>31</v>
      </c>
      <c r="B24" s="10"/>
      <c r="C24" s="10"/>
      <c r="D24" s="10"/>
      <c r="E24" s="10"/>
      <c r="F24" s="10"/>
      <c r="G24" s="10"/>
      <c r="H24" s="10"/>
      <c r="I24" s="10"/>
      <c r="J24" s="45"/>
      <c r="K24" s="10"/>
      <c r="L24" s="608" t="s">
        <v>46</v>
      </c>
      <c r="M24" s="608"/>
      <c r="N24" s="609"/>
      <c r="O24" s="609"/>
      <c r="P24" s="609"/>
      <c r="Q24" s="709" t="s">
        <v>41</v>
      </c>
      <c r="R24" s="710"/>
      <c r="S24" s="95"/>
      <c r="T24" s="95"/>
      <c r="U24" s="711" t="s">
        <v>109</v>
      </c>
      <c r="V24" s="577"/>
      <c r="W24" s="577"/>
      <c r="X24" s="577"/>
      <c r="Y24" s="577"/>
      <c r="Z24" s="577"/>
      <c r="AA24" s="577"/>
      <c r="AB24" s="577"/>
      <c r="AC24" s="577"/>
      <c r="AD24" s="577"/>
      <c r="AE24" s="10"/>
      <c r="AF24" s="10"/>
      <c r="AG24" s="10"/>
      <c r="AH24" s="10"/>
      <c r="AI24" s="10"/>
      <c r="AJ24" s="10"/>
      <c r="AK24" s="10"/>
      <c r="AL24" s="10"/>
      <c r="AM24" s="10"/>
    </row>
    <row r="25" spans="1:46" ht="15" customHeight="1" x14ac:dyDescent="0.2">
      <c r="A25" s="1">
        <v>30</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row>
    <row r="26" spans="1:46" ht="15" customHeight="1" x14ac:dyDescent="0.2">
      <c r="A26" s="1">
        <v>29</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row>
    <row r="27" spans="1:46" ht="15" customHeight="1" x14ac:dyDescent="0.2">
      <c r="A27" s="1">
        <v>28</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46" ht="15" customHeight="1" x14ac:dyDescent="0.25">
      <c r="A28" s="1">
        <v>27</v>
      </c>
      <c r="B28" s="10"/>
      <c r="C28" s="696" t="s">
        <v>110</v>
      </c>
      <c r="D28" s="697"/>
      <c r="E28" s="697"/>
      <c r="F28" s="697"/>
      <c r="G28" s="697"/>
      <c r="H28" s="697"/>
      <c r="I28" s="697"/>
      <c r="J28" s="697"/>
      <c r="K28" s="697"/>
      <c r="L28" s="698"/>
      <c r="M28" s="698"/>
      <c r="N28" s="698"/>
      <c r="O28" s="698"/>
      <c r="P28" s="698"/>
      <c r="Q28" s="698"/>
      <c r="R28" s="698"/>
      <c r="S28" s="698"/>
      <c r="T28" s="698"/>
      <c r="U28" s="698"/>
      <c r="V28" s="698"/>
      <c r="W28" s="698"/>
      <c r="X28" s="698"/>
      <c r="Y28" s="698"/>
      <c r="Z28" s="698"/>
      <c r="AA28" s="698"/>
      <c r="AB28" s="698"/>
      <c r="AC28" s="698"/>
      <c r="AD28" s="698"/>
      <c r="AE28" s="698"/>
      <c r="AF28" s="698"/>
      <c r="AG28" s="698"/>
      <c r="AH28" s="698"/>
      <c r="AI28" s="698"/>
      <c r="AJ28" s="698"/>
      <c r="AK28" s="698"/>
      <c r="AL28" s="698"/>
      <c r="AM28" s="10"/>
    </row>
    <row r="29" spans="1:46" ht="15" customHeight="1" x14ac:dyDescent="0.2">
      <c r="A29" s="1">
        <v>26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46" ht="15" customHeight="1" x14ac:dyDescent="0.2">
      <c r="A30" s="1">
        <v>25</v>
      </c>
      <c r="B30" s="10"/>
      <c r="C30" s="687" t="s">
        <v>111</v>
      </c>
      <c r="D30" s="688"/>
      <c r="E30" s="688"/>
      <c r="F30" s="688"/>
      <c r="G30" s="688"/>
      <c r="H30" s="688"/>
      <c r="I30" s="688"/>
      <c r="J30" s="688"/>
      <c r="K30" s="688"/>
      <c r="L30" s="688"/>
      <c r="M30" s="688"/>
      <c r="N30" s="688"/>
      <c r="O30" s="688"/>
      <c r="P30" s="688"/>
      <c r="Q30" s="688"/>
      <c r="R30" s="688"/>
      <c r="S30" s="688"/>
      <c r="T30" s="688"/>
      <c r="U30" s="688"/>
      <c r="V30" s="688"/>
      <c r="W30" s="688"/>
      <c r="X30" s="688"/>
      <c r="Y30" s="688"/>
      <c r="Z30" s="688"/>
      <c r="AA30" s="688"/>
      <c r="AB30" s="688"/>
      <c r="AC30" s="688"/>
      <c r="AD30" s="688"/>
      <c r="AE30" s="699"/>
      <c r="AF30" s="700"/>
      <c r="AG30" s="700"/>
      <c r="AH30" s="700"/>
      <c r="AI30" s="700"/>
      <c r="AJ30" s="700"/>
      <c r="AK30" s="700"/>
      <c r="AL30" s="701"/>
      <c r="AM30" s="10"/>
    </row>
    <row r="31" spans="1:46" ht="15" customHeight="1" x14ac:dyDescent="0.2">
      <c r="A31" s="1">
        <v>24</v>
      </c>
      <c r="B31" s="10"/>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89"/>
      <c r="AE31" s="702"/>
      <c r="AF31" s="659"/>
      <c r="AG31" s="659"/>
      <c r="AH31" s="659"/>
      <c r="AI31" s="659"/>
      <c r="AJ31" s="659"/>
      <c r="AK31" s="659"/>
      <c r="AL31" s="703"/>
      <c r="AM31" s="10"/>
    </row>
    <row r="32" spans="1:46" ht="15" customHeight="1" x14ac:dyDescent="0.2">
      <c r="A32" s="1">
        <v>23</v>
      </c>
      <c r="B32" s="10"/>
      <c r="C32" s="704" t="s">
        <v>112</v>
      </c>
      <c r="D32" s="689"/>
      <c r="E32" s="689"/>
      <c r="F32" s="689"/>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705"/>
      <c r="AF32" s="659"/>
      <c r="AG32" s="659"/>
      <c r="AH32" s="659"/>
      <c r="AI32" s="659"/>
      <c r="AJ32" s="659"/>
      <c r="AK32" s="659"/>
      <c r="AL32" s="703"/>
      <c r="AM32" s="10"/>
    </row>
    <row r="33" spans="1:39" ht="15" customHeight="1" x14ac:dyDescent="0.2">
      <c r="A33" s="1">
        <v>22</v>
      </c>
      <c r="B33" s="10"/>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702"/>
      <c r="AF33" s="659"/>
      <c r="AG33" s="659"/>
      <c r="AH33" s="659"/>
      <c r="AI33" s="659"/>
      <c r="AJ33" s="659"/>
      <c r="AK33" s="659"/>
      <c r="AL33" s="703"/>
      <c r="AM33" s="10"/>
    </row>
    <row r="34" spans="1:39" ht="15" customHeight="1" x14ac:dyDescent="0.2">
      <c r="A34" s="1">
        <v>21</v>
      </c>
      <c r="B34" s="10"/>
      <c r="C34" s="704" t="s">
        <v>113</v>
      </c>
      <c r="D34" s="689"/>
      <c r="E34" s="689"/>
      <c r="F34" s="689"/>
      <c r="G34" s="689"/>
      <c r="H34" s="689"/>
      <c r="I34" s="689"/>
      <c r="J34" s="689"/>
      <c r="K34" s="689"/>
      <c r="L34" s="689"/>
      <c r="M34" s="689"/>
      <c r="N34" s="689"/>
      <c r="O34" s="689"/>
      <c r="P34" s="689"/>
      <c r="Q34" s="689"/>
      <c r="R34" s="689"/>
      <c r="S34" s="689"/>
      <c r="T34" s="689"/>
      <c r="U34" s="689"/>
      <c r="V34" s="689"/>
      <c r="W34" s="689"/>
      <c r="X34" s="689"/>
      <c r="Y34" s="689"/>
      <c r="Z34" s="689"/>
      <c r="AA34" s="689"/>
      <c r="AB34" s="689"/>
      <c r="AC34" s="689"/>
      <c r="AD34" s="689"/>
      <c r="AE34" s="705"/>
      <c r="AF34" s="659"/>
      <c r="AG34" s="659"/>
      <c r="AH34" s="659"/>
      <c r="AI34" s="659"/>
      <c r="AJ34" s="659"/>
      <c r="AK34" s="659"/>
      <c r="AL34" s="703"/>
      <c r="AM34" s="10"/>
    </row>
    <row r="35" spans="1:39" ht="15" customHeight="1" x14ac:dyDescent="0.2">
      <c r="A35" s="1">
        <v>20</v>
      </c>
      <c r="B35" s="10"/>
      <c r="C35" s="689"/>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89"/>
      <c r="AC35" s="689"/>
      <c r="AD35" s="689"/>
      <c r="AE35" s="706"/>
      <c r="AF35" s="707"/>
      <c r="AG35" s="707"/>
      <c r="AH35" s="707"/>
      <c r="AI35" s="707"/>
      <c r="AJ35" s="707"/>
      <c r="AK35" s="707"/>
      <c r="AL35" s="708"/>
      <c r="AM35" s="10"/>
    </row>
    <row r="36" spans="1:39" ht="15" customHeight="1" x14ac:dyDescent="0.2">
      <c r="A36" s="1">
        <v>19</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ht="15" customHeight="1" x14ac:dyDescent="0.2">
      <c r="A37" s="1">
        <v>18</v>
      </c>
      <c r="B37" s="10"/>
      <c r="C37" s="687" t="s">
        <v>114</v>
      </c>
      <c r="D37" s="688"/>
      <c r="E37" s="688"/>
      <c r="F37" s="688"/>
      <c r="G37" s="688"/>
      <c r="H37" s="688"/>
      <c r="I37" s="688"/>
      <c r="J37" s="688"/>
      <c r="K37" s="688"/>
      <c r="L37" s="688"/>
      <c r="M37" s="688"/>
      <c r="N37" s="688"/>
      <c r="O37" s="688"/>
      <c r="P37" s="688"/>
      <c r="Q37" s="688"/>
      <c r="R37" s="688"/>
      <c r="S37" s="688"/>
      <c r="T37" s="688"/>
      <c r="U37" s="688"/>
      <c r="V37" s="688"/>
      <c r="W37" s="688"/>
      <c r="X37" s="688"/>
      <c r="Y37" s="688"/>
      <c r="Z37" s="688"/>
      <c r="AA37" s="688"/>
      <c r="AB37" s="688"/>
      <c r="AC37" s="688"/>
      <c r="AD37" s="688"/>
      <c r="AE37" s="690"/>
      <c r="AF37" s="691"/>
      <c r="AG37" s="691"/>
      <c r="AH37" s="691"/>
      <c r="AI37" s="691"/>
      <c r="AJ37" s="691"/>
      <c r="AK37" s="691"/>
      <c r="AL37" s="692"/>
      <c r="AM37" s="10"/>
    </row>
    <row r="38" spans="1:39" ht="15" customHeight="1" x14ac:dyDescent="0.2">
      <c r="A38" s="1">
        <v>17</v>
      </c>
      <c r="B38" s="10"/>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93"/>
      <c r="AF38" s="694"/>
      <c r="AG38" s="694"/>
      <c r="AH38" s="694"/>
      <c r="AI38" s="694"/>
      <c r="AJ38" s="694"/>
      <c r="AK38" s="694"/>
      <c r="AL38" s="695"/>
      <c r="AM38" s="10"/>
    </row>
    <row r="39" spans="1:39" ht="15" customHeight="1" x14ac:dyDescent="0.2">
      <c r="A39" s="1">
        <v>16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ht="15" customHeight="1" x14ac:dyDescent="0.2">
      <c r="A40" s="1">
        <v>15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row>
    <row r="41" spans="1:39" ht="15" customHeight="1" x14ac:dyDescent="0.2">
      <c r="A41" s="1">
        <v>14</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spans="1:39"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spans="1:39"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spans="1:39"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1:39"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1:39"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1:39"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row>
    <row r="48" spans="1:39"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row>
    <row r="49" spans="1:41" ht="15" customHeight="1" x14ac:dyDescent="0.2">
      <c r="A49" s="1">
        <v>6</v>
      </c>
      <c r="B49" s="131" t="s">
        <v>115</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row>
    <row r="50" spans="1:41" ht="15" customHeight="1" x14ac:dyDescent="0.2">
      <c r="A50" s="1">
        <v>5</v>
      </c>
      <c r="B50" s="131" t="s">
        <v>116</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41"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41" ht="15" customHeight="1" x14ac:dyDescent="0.2">
      <c r="A52" s="1">
        <v>3</v>
      </c>
      <c r="B52" s="131" t="s">
        <v>117</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41"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41"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1:41"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c r="AO55" s="24"/>
    </row>
    <row r="56" spans="1:41" ht="15" customHeight="1" x14ac:dyDescent="0.2">
      <c r="A56" s="4">
        <v>6</v>
      </c>
      <c r="AO56" s="24"/>
    </row>
    <row r="57" spans="1:41" ht="15" customHeight="1" x14ac:dyDescent="0.2">
      <c r="AO57" s="24"/>
    </row>
    <row r="58" spans="1:41" ht="15" customHeight="1" x14ac:dyDescent="0.2">
      <c r="AO58" s="24"/>
    </row>
    <row r="59" spans="1:41" ht="15" customHeight="1" x14ac:dyDescent="0.2">
      <c r="A59" s="4" t="s">
        <v>13</v>
      </c>
      <c r="AO59" s="24"/>
    </row>
    <row r="60" spans="1:41" ht="15" customHeight="1" x14ac:dyDescent="0.2">
      <c r="AO60" s="24"/>
    </row>
  </sheetData>
  <mergeCells count="31">
    <mergeCell ref="U6:Z7"/>
    <mergeCell ref="AA6:AF7"/>
    <mergeCell ref="AG6:AL7"/>
    <mergeCell ref="C8:T9"/>
    <mergeCell ref="U8:Z9"/>
    <mergeCell ref="AA8:AF9"/>
    <mergeCell ref="AG8:AL9"/>
    <mergeCell ref="C10:T11"/>
    <mergeCell ref="U10:Z11"/>
    <mergeCell ref="AA10:AF11"/>
    <mergeCell ref="AG10:AL11"/>
    <mergeCell ref="C12:T13"/>
    <mergeCell ref="U12:Z13"/>
    <mergeCell ref="AA12:AF13"/>
    <mergeCell ref="AG12:AL13"/>
    <mergeCell ref="C19:AL19"/>
    <mergeCell ref="L22:P22"/>
    <mergeCell ref="Q22:R22"/>
    <mergeCell ref="U22:AD22"/>
    <mergeCell ref="L24:P24"/>
    <mergeCell ref="Q24:R24"/>
    <mergeCell ref="U24:AD24"/>
    <mergeCell ref="C37:AD38"/>
    <mergeCell ref="AE37:AL38"/>
    <mergeCell ref="C28:AL28"/>
    <mergeCell ref="C30:AD31"/>
    <mergeCell ref="AE30:AL31"/>
    <mergeCell ref="C32:AD33"/>
    <mergeCell ref="AE32:AL33"/>
    <mergeCell ref="C34:AD35"/>
    <mergeCell ref="AE34:AL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view="pageBreakPreview" zoomScale="85" zoomScaleNormal="85" zoomScaleSheetLayoutView="85" workbookViewId="0">
      <selection activeCell="C20" sqref="C20:AL21"/>
    </sheetView>
  </sheetViews>
  <sheetFormatPr defaultColWidth="10.7109375" defaultRowHeight="15" customHeight="1" x14ac:dyDescent="0.2"/>
  <cols>
    <col min="1" max="1" width="10.7109375" style="4"/>
    <col min="2" max="38" width="5.7109375" style="4" customWidth="1"/>
    <col min="39" max="16384" width="10.7109375" style="4"/>
  </cols>
  <sheetData>
    <row r="1" spans="1:54" ht="27" customHeight="1" x14ac:dyDescent="0.25">
      <c r="A1" s="132">
        <v>30</v>
      </c>
      <c r="B1" s="133" t="s">
        <v>62</v>
      </c>
      <c r="C1" s="134" t="s">
        <v>118</v>
      </c>
      <c r="D1" s="88"/>
      <c r="E1" s="31"/>
      <c r="F1" s="31"/>
      <c r="G1" s="103"/>
      <c r="H1" s="103"/>
      <c r="I1" s="103"/>
      <c r="J1" s="19"/>
      <c r="K1" s="19"/>
      <c r="L1" s="103"/>
      <c r="M1" s="103"/>
      <c r="N1" s="103"/>
      <c r="O1" s="103"/>
      <c r="P1" s="83"/>
      <c r="Q1" s="83"/>
      <c r="R1" s="83"/>
      <c r="S1" s="83"/>
      <c r="T1" s="83"/>
      <c r="U1" s="83"/>
      <c r="V1" s="83"/>
      <c r="W1" s="83"/>
      <c r="X1" s="83"/>
      <c r="Y1" s="83"/>
      <c r="Z1" s="83"/>
      <c r="AA1" s="83"/>
      <c r="AB1" s="83"/>
      <c r="AC1" s="83"/>
      <c r="AD1" s="135"/>
      <c r="AE1" s="135"/>
      <c r="AF1" s="135"/>
      <c r="AG1" s="135"/>
      <c r="AH1" s="135"/>
      <c r="AI1" s="135"/>
      <c r="AJ1" s="135"/>
      <c r="AK1" s="135"/>
      <c r="AL1" s="135"/>
    </row>
    <row r="2" spans="1:54" ht="27" customHeight="1" x14ac:dyDescent="0.25">
      <c r="A2" s="132">
        <v>29</v>
      </c>
      <c r="B2" s="103"/>
      <c r="C2" s="103"/>
      <c r="D2" s="103"/>
      <c r="E2" s="103"/>
      <c r="F2" s="103"/>
      <c r="G2" s="103"/>
      <c r="H2" s="103"/>
      <c r="I2" s="103"/>
      <c r="J2" s="19"/>
      <c r="K2" s="19"/>
      <c r="L2" s="103"/>
      <c r="M2" s="103"/>
      <c r="N2" s="103"/>
      <c r="O2" s="103"/>
      <c r="P2" s="83"/>
      <c r="Q2" s="83"/>
      <c r="R2" s="83"/>
      <c r="S2" s="83"/>
      <c r="T2" s="83"/>
      <c r="U2" s="83"/>
      <c r="V2" s="83"/>
      <c r="W2" s="10"/>
      <c r="X2" s="10"/>
      <c r="Y2" s="10"/>
      <c r="Z2" s="10"/>
      <c r="AA2" s="10"/>
      <c r="AB2" s="10"/>
      <c r="AC2" s="10"/>
      <c r="AD2" s="10"/>
      <c r="AE2" s="10"/>
      <c r="AF2" s="10"/>
      <c r="AG2" s="10"/>
      <c r="AH2" s="10"/>
      <c r="AI2" s="10"/>
      <c r="AJ2" s="10"/>
      <c r="AK2" s="10"/>
      <c r="AL2" s="31"/>
    </row>
    <row r="3" spans="1:54" ht="27" customHeight="1" x14ac:dyDescent="0.25">
      <c r="A3" s="132">
        <v>28</v>
      </c>
      <c r="B3" s="31"/>
      <c r="C3" s="31"/>
      <c r="D3" s="31"/>
      <c r="E3" s="31"/>
      <c r="F3" s="31"/>
      <c r="G3" s="31"/>
      <c r="H3" s="31"/>
      <c r="I3" s="31"/>
      <c r="J3" s="31"/>
      <c r="K3" s="31"/>
      <c r="L3" s="31"/>
      <c r="M3" s="31"/>
      <c r="N3" s="31"/>
      <c r="O3" s="31"/>
      <c r="P3" s="31"/>
      <c r="Q3" s="31"/>
      <c r="R3" s="31"/>
      <c r="S3" s="31"/>
      <c r="T3" s="31"/>
      <c r="U3" s="31"/>
      <c r="V3" s="31"/>
      <c r="W3" s="10"/>
      <c r="X3" s="10"/>
      <c r="Y3" s="10"/>
      <c r="Z3" s="10"/>
      <c r="AA3" s="10"/>
      <c r="AB3" s="10"/>
      <c r="AC3" s="10"/>
      <c r="AD3" s="10"/>
      <c r="AE3" s="10"/>
      <c r="AF3" s="10"/>
      <c r="AG3" s="10"/>
      <c r="AH3" s="10"/>
      <c r="AI3" s="10"/>
      <c r="AJ3" s="10"/>
      <c r="AK3" s="10"/>
      <c r="AL3" s="31"/>
      <c r="AN3" s="136"/>
      <c r="AO3" s="137"/>
      <c r="AP3" s="137"/>
      <c r="AQ3" s="137"/>
      <c r="AR3" s="137"/>
      <c r="AS3" s="137"/>
      <c r="AT3" s="137"/>
      <c r="AU3" s="137"/>
      <c r="AV3" s="137"/>
      <c r="AW3" s="137"/>
      <c r="AX3" s="137"/>
      <c r="AY3" s="137"/>
      <c r="AZ3" s="137"/>
      <c r="BA3" s="137"/>
      <c r="BB3" s="137"/>
    </row>
    <row r="4" spans="1:54" ht="27" customHeight="1" x14ac:dyDescent="0.25">
      <c r="A4" s="132">
        <v>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N4" s="137"/>
      <c r="AT4" s="137"/>
      <c r="AU4" s="137"/>
      <c r="AV4" s="137"/>
      <c r="AW4" s="137"/>
      <c r="AX4" s="137"/>
      <c r="AY4" s="137"/>
      <c r="AZ4" s="137"/>
      <c r="BA4" s="137"/>
      <c r="BB4" s="137"/>
    </row>
    <row r="5" spans="1:54" ht="27" customHeight="1" x14ac:dyDescent="0.25">
      <c r="A5" s="132">
        <v>26</v>
      </c>
      <c r="B5" s="798"/>
      <c r="C5" s="800" t="s">
        <v>119</v>
      </c>
      <c r="D5" s="801"/>
      <c r="E5" s="801"/>
      <c r="F5" s="801"/>
      <c r="G5" s="802"/>
      <c r="H5" s="806" t="s">
        <v>120</v>
      </c>
      <c r="I5" s="807"/>
      <c r="J5" s="807"/>
      <c r="K5" s="807"/>
      <c r="L5" s="807"/>
      <c r="M5" s="808"/>
      <c r="N5" s="812" t="s">
        <v>121</v>
      </c>
      <c r="O5" s="813"/>
      <c r="P5" s="813"/>
      <c r="Q5" s="813"/>
      <c r="R5" s="813"/>
      <c r="S5" s="813"/>
      <c r="T5" s="813"/>
      <c r="U5" s="813"/>
      <c r="V5" s="813"/>
      <c r="W5" s="816" t="s">
        <v>122</v>
      </c>
      <c r="X5" s="807"/>
      <c r="Y5" s="807"/>
      <c r="Z5" s="808"/>
      <c r="AA5" s="675" t="s">
        <v>123</v>
      </c>
      <c r="AB5" s="793"/>
      <c r="AC5" s="793"/>
      <c r="AD5" s="817"/>
      <c r="AE5" s="787" t="s">
        <v>124</v>
      </c>
      <c r="AF5" s="788"/>
      <c r="AG5" s="788"/>
      <c r="AH5" s="789"/>
      <c r="AI5" s="675" t="s">
        <v>125</v>
      </c>
      <c r="AJ5" s="793"/>
      <c r="AK5" s="793"/>
      <c r="AL5" s="794"/>
    </row>
    <row r="6" spans="1:54" ht="27" customHeight="1" x14ac:dyDescent="0.25">
      <c r="A6" s="132">
        <v>25</v>
      </c>
      <c r="B6" s="799"/>
      <c r="C6" s="803"/>
      <c r="D6" s="804"/>
      <c r="E6" s="804"/>
      <c r="F6" s="804"/>
      <c r="G6" s="805"/>
      <c r="H6" s="809"/>
      <c r="I6" s="810"/>
      <c r="J6" s="810"/>
      <c r="K6" s="810"/>
      <c r="L6" s="810"/>
      <c r="M6" s="811"/>
      <c r="N6" s="814"/>
      <c r="O6" s="815"/>
      <c r="P6" s="815"/>
      <c r="Q6" s="815"/>
      <c r="R6" s="815"/>
      <c r="S6" s="815"/>
      <c r="T6" s="815"/>
      <c r="U6" s="815"/>
      <c r="V6" s="815"/>
      <c r="W6" s="809"/>
      <c r="X6" s="810"/>
      <c r="Y6" s="810"/>
      <c r="Z6" s="811"/>
      <c r="AA6" s="795"/>
      <c r="AB6" s="796"/>
      <c r="AC6" s="796"/>
      <c r="AD6" s="818"/>
      <c r="AE6" s="790"/>
      <c r="AF6" s="791"/>
      <c r="AG6" s="791"/>
      <c r="AH6" s="792"/>
      <c r="AI6" s="795"/>
      <c r="AJ6" s="796"/>
      <c r="AK6" s="796"/>
      <c r="AL6" s="797"/>
    </row>
    <row r="7" spans="1:54" ht="27" customHeight="1" x14ac:dyDescent="0.25">
      <c r="A7" s="132">
        <v>24</v>
      </c>
      <c r="B7" s="763">
        <v>1</v>
      </c>
      <c r="C7" s="765"/>
      <c r="D7" s="766"/>
      <c r="E7" s="766"/>
      <c r="F7" s="766"/>
      <c r="G7" s="767"/>
      <c r="H7" s="765"/>
      <c r="I7" s="766"/>
      <c r="J7" s="766"/>
      <c r="K7" s="766"/>
      <c r="L7" s="766"/>
      <c r="M7" s="767"/>
      <c r="N7" s="771"/>
      <c r="O7" s="772"/>
      <c r="P7" s="772"/>
      <c r="Q7" s="772"/>
      <c r="R7" s="772"/>
      <c r="S7" s="772"/>
      <c r="T7" s="772"/>
      <c r="U7" s="772"/>
      <c r="V7" s="772"/>
      <c r="W7" s="775"/>
      <c r="X7" s="776"/>
      <c r="Y7" s="776"/>
      <c r="Z7" s="777"/>
      <c r="AA7" s="781"/>
      <c r="AB7" s="782"/>
      <c r="AC7" s="782"/>
      <c r="AD7" s="783"/>
      <c r="AE7" s="751"/>
      <c r="AF7" s="752"/>
      <c r="AG7" s="752"/>
      <c r="AH7" s="753"/>
      <c r="AI7" s="757"/>
      <c r="AJ7" s="758"/>
      <c r="AK7" s="758"/>
      <c r="AL7" s="759"/>
    </row>
    <row r="8" spans="1:54" ht="27" customHeight="1" x14ac:dyDescent="0.25">
      <c r="A8" s="132">
        <v>23</v>
      </c>
      <c r="B8" s="764"/>
      <c r="C8" s="768"/>
      <c r="D8" s="769"/>
      <c r="E8" s="769"/>
      <c r="F8" s="769"/>
      <c r="G8" s="770"/>
      <c r="H8" s="768"/>
      <c r="I8" s="769"/>
      <c r="J8" s="769"/>
      <c r="K8" s="769"/>
      <c r="L8" s="769"/>
      <c r="M8" s="770"/>
      <c r="N8" s="773"/>
      <c r="O8" s="774"/>
      <c r="P8" s="774"/>
      <c r="Q8" s="774"/>
      <c r="R8" s="774"/>
      <c r="S8" s="774"/>
      <c r="T8" s="774"/>
      <c r="U8" s="774"/>
      <c r="V8" s="774"/>
      <c r="W8" s="778"/>
      <c r="X8" s="779"/>
      <c r="Y8" s="779"/>
      <c r="Z8" s="780"/>
      <c r="AA8" s="784"/>
      <c r="AB8" s="785"/>
      <c r="AC8" s="785"/>
      <c r="AD8" s="786"/>
      <c r="AE8" s="754"/>
      <c r="AF8" s="755"/>
      <c r="AG8" s="755"/>
      <c r="AH8" s="756"/>
      <c r="AI8" s="760"/>
      <c r="AJ8" s="761"/>
      <c r="AK8" s="761"/>
      <c r="AL8" s="762"/>
    </row>
    <row r="9" spans="1:54" ht="27" customHeight="1" x14ac:dyDescent="0.25">
      <c r="A9" s="132">
        <v>22</v>
      </c>
      <c r="B9" s="763">
        <v>2</v>
      </c>
      <c r="C9" s="765"/>
      <c r="D9" s="766"/>
      <c r="E9" s="766"/>
      <c r="F9" s="766"/>
      <c r="G9" s="767"/>
      <c r="H9" s="765"/>
      <c r="I9" s="766"/>
      <c r="J9" s="766"/>
      <c r="K9" s="766"/>
      <c r="L9" s="766"/>
      <c r="M9" s="767"/>
      <c r="N9" s="771"/>
      <c r="O9" s="772"/>
      <c r="P9" s="772"/>
      <c r="Q9" s="772"/>
      <c r="R9" s="772"/>
      <c r="S9" s="772"/>
      <c r="T9" s="772"/>
      <c r="U9" s="772"/>
      <c r="V9" s="772"/>
      <c r="W9" s="775"/>
      <c r="X9" s="776"/>
      <c r="Y9" s="776"/>
      <c r="Z9" s="777"/>
      <c r="AA9" s="781"/>
      <c r="AB9" s="782"/>
      <c r="AC9" s="782"/>
      <c r="AD9" s="783"/>
      <c r="AE9" s="751"/>
      <c r="AF9" s="752"/>
      <c r="AG9" s="752"/>
      <c r="AH9" s="753"/>
      <c r="AI9" s="757"/>
      <c r="AJ9" s="758"/>
      <c r="AK9" s="758"/>
      <c r="AL9" s="759"/>
    </row>
    <row r="10" spans="1:54" ht="27" customHeight="1" x14ac:dyDescent="0.25">
      <c r="A10" s="132">
        <v>21</v>
      </c>
      <c r="B10" s="764"/>
      <c r="C10" s="768"/>
      <c r="D10" s="769"/>
      <c r="E10" s="769"/>
      <c r="F10" s="769"/>
      <c r="G10" s="770"/>
      <c r="H10" s="768"/>
      <c r="I10" s="769"/>
      <c r="J10" s="769"/>
      <c r="K10" s="769"/>
      <c r="L10" s="769"/>
      <c r="M10" s="770"/>
      <c r="N10" s="773"/>
      <c r="O10" s="774"/>
      <c r="P10" s="774"/>
      <c r="Q10" s="774"/>
      <c r="R10" s="774"/>
      <c r="S10" s="774"/>
      <c r="T10" s="774"/>
      <c r="U10" s="774"/>
      <c r="V10" s="774"/>
      <c r="W10" s="778"/>
      <c r="X10" s="779"/>
      <c r="Y10" s="779"/>
      <c r="Z10" s="780"/>
      <c r="AA10" s="784"/>
      <c r="AB10" s="785"/>
      <c r="AC10" s="785"/>
      <c r="AD10" s="786"/>
      <c r="AE10" s="754"/>
      <c r="AF10" s="755"/>
      <c r="AG10" s="755"/>
      <c r="AH10" s="756"/>
      <c r="AI10" s="760"/>
      <c r="AJ10" s="761"/>
      <c r="AK10" s="761"/>
      <c r="AL10" s="762"/>
    </row>
    <row r="11" spans="1:54" ht="27" customHeight="1" x14ac:dyDescent="0.25">
      <c r="A11" s="132">
        <v>20</v>
      </c>
      <c r="B11" s="763">
        <v>3</v>
      </c>
      <c r="C11" s="765"/>
      <c r="D11" s="766"/>
      <c r="E11" s="766"/>
      <c r="F11" s="766"/>
      <c r="G11" s="767"/>
      <c r="H11" s="765"/>
      <c r="I11" s="766"/>
      <c r="J11" s="766"/>
      <c r="K11" s="766"/>
      <c r="L11" s="766"/>
      <c r="M11" s="767"/>
      <c r="N11" s="771"/>
      <c r="O11" s="772"/>
      <c r="P11" s="772"/>
      <c r="Q11" s="772"/>
      <c r="R11" s="772"/>
      <c r="S11" s="772"/>
      <c r="T11" s="772"/>
      <c r="U11" s="772"/>
      <c r="V11" s="772"/>
      <c r="W11" s="775"/>
      <c r="X11" s="776"/>
      <c r="Y11" s="776"/>
      <c r="Z11" s="777"/>
      <c r="AA11" s="781"/>
      <c r="AB11" s="782"/>
      <c r="AC11" s="782"/>
      <c r="AD11" s="783"/>
      <c r="AE11" s="751"/>
      <c r="AF11" s="752"/>
      <c r="AG11" s="752"/>
      <c r="AH11" s="753"/>
      <c r="AI11" s="757"/>
      <c r="AJ11" s="758"/>
      <c r="AK11" s="758"/>
      <c r="AL11" s="759"/>
      <c r="AN11" s="55"/>
    </row>
    <row r="12" spans="1:54" ht="27" customHeight="1" x14ac:dyDescent="0.25">
      <c r="A12" s="132">
        <v>19</v>
      </c>
      <c r="B12" s="764"/>
      <c r="C12" s="768"/>
      <c r="D12" s="769"/>
      <c r="E12" s="769"/>
      <c r="F12" s="769"/>
      <c r="G12" s="770"/>
      <c r="H12" s="768"/>
      <c r="I12" s="769"/>
      <c r="J12" s="769"/>
      <c r="K12" s="769"/>
      <c r="L12" s="769"/>
      <c r="M12" s="770"/>
      <c r="N12" s="773"/>
      <c r="O12" s="774"/>
      <c r="P12" s="774"/>
      <c r="Q12" s="774"/>
      <c r="R12" s="774"/>
      <c r="S12" s="774"/>
      <c r="T12" s="774"/>
      <c r="U12" s="774"/>
      <c r="V12" s="774"/>
      <c r="W12" s="778"/>
      <c r="X12" s="779"/>
      <c r="Y12" s="779"/>
      <c r="Z12" s="780"/>
      <c r="AA12" s="784"/>
      <c r="AB12" s="785"/>
      <c r="AC12" s="785"/>
      <c r="AD12" s="786"/>
      <c r="AE12" s="754"/>
      <c r="AF12" s="755"/>
      <c r="AG12" s="755"/>
      <c r="AH12" s="756"/>
      <c r="AI12" s="760"/>
      <c r="AJ12" s="761"/>
      <c r="AK12" s="761"/>
      <c r="AL12" s="762"/>
    </row>
    <row r="13" spans="1:54" ht="27" customHeight="1" x14ac:dyDescent="0.25">
      <c r="A13" s="132">
        <v>18</v>
      </c>
      <c r="B13" s="763">
        <v>4</v>
      </c>
      <c r="C13" s="765"/>
      <c r="D13" s="766"/>
      <c r="E13" s="766"/>
      <c r="F13" s="766"/>
      <c r="G13" s="767"/>
      <c r="H13" s="765"/>
      <c r="I13" s="766"/>
      <c r="J13" s="766"/>
      <c r="K13" s="766"/>
      <c r="L13" s="766"/>
      <c r="M13" s="767"/>
      <c r="N13" s="771"/>
      <c r="O13" s="772"/>
      <c r="P13" s="772"/>
      <c r="Q13" s="772"/>
      <c r="R13" s="772"/>
      <c r="S13" s="772"/>
      <c r="T13" s="772"/>
      <c r="U13" s="772"/>
      <c r="V13" s="772"/>
      <c r="W13" s="775"/>
      <c r="X13" s="776"/>
      <c r="Y13" s="776"/>
      <c r="Z13" s="777"/>
      <c r="AA13" s="781"/>
      <c r="AB13" s="782"/>
      <c r="AC13" s="782"/>
      <c r="AD13" s="783"/>
      <c r="AE13" s="751"/>
      <c r="AF13" s="752"/>
      <c r="AG13" s="752"/>
      <c r="AH13" s="753"/>
      <c r="AI13" s="757"/>
      <c r="AJ13" s="758"/>
      <c r="AK13" s="758"/>
      <c r="AL13" s="759"/>
    </row>
    <row r="14" spans="1:54" ht="27" customHeight="1" x14ac:dyDescent="0.25">
      <c r="A14" s="132">
        <v>17</v>
      </c>
      <c r="B14" s="764"/>
      <c r="C14" s="768"/>
      <c r="D14" s="769"/>
      <c r="E14" s="769"/>
      <c r="F14" s="769"/>
      <c r="G14" s="770"/>
      <c r="H14" s="768"/>
      <c r="I14" s="769"/>
      <c r="J14" s="769"/>
      <c r="K14" s="769"/>
      <c r="L14" s="769"/>
      <c r="M14" s="770"/>
      <c r="N14" s="773"/>
      <c r="O14" s="774"/>
      <c r="P14" s="774"/>
      <c r="Q14" s="774"/>
      <c r="R14" s="774"/>
      <c r="S14" s="774"/>
      <c r="T14" s="774"/>
      <c r="U14" s="774"/>
      <c r="V14" s="774"/>
      <c r="W14" s="778"/>
      <c r="X14" s="779"/>
      <c r="Y14" s="779"/>
      <c r="Z14" s="780"/>
      <c r="AA14" s="784"/>
      <c r="AB14" s="785"/>
      <c r="AC14" s="785"/>
      <c r="AD14" s="786"/>
      <c r="AE14" s="754"/>
      <c r="AF14" s="755"/>
      <c r="AG14" s="755"/>
      <c r="AH14" s="756"/>
      <c r="AI14" s="760"/>
      <c r="AJ14" s="761"/>
      <c r="AK14" s="761"/>
      <c r="AL14" s="762"/>
    </row>
    <row r="15" spans="1:54" ht="27" customHeight="1" x14ac:dyDescent="0.25">
      <c r="A15" s="132">
        <v>16</v>
      </c>
      <c r="B15" s="763">
        <v>5</v>
      </c>
      <c r="C15" s="765"/>
      <c r="D15" s="766"/>
      <c r="E15" s="766"/>
      <c r="F15" s="766"/>
      <c r="G15" s="767"/>
      <c r="H15" s="765"/>
      <c r="I15" s="766"/>
      <c r="J15" s="766"/>
      <c r="K15" s="766"/>
      <c r="L15" s="766"/>
      <c r="M15" s="767"/>
      <c r="N15" s="771"/>
      <c r="O15" s="772"/>
      <c r="P15" s="772"/>
      <c r="Q15" s="772"/>
      <c r="R15" s="772"/>
      <c r="S15" s="772"/>
      <c r="T15" s="772"/>
      <c r="U15" s="772"/>
      <c r="V15" s="772"/>
      <c r="W15" s="775"/>
      <c r="X15" s="776"/>
      <c r="Y15" s="776"/>
      <c r="Z15" s="777"/>
      <c r="AA15" s="781"/>
      <c r="AB15" s="782"/>
      <c r="AC15" s="782"/>
      <c r="AD15" s="783"/>
      <c r="AE15" s="751"/>
      <c r="AF15" s="752"/>
      <c r="AG15" s="752"/>
      <c r="AH15" s="753"/>
      <c r="AI15" s="757"/>
      <c r="AJ15" s="758"/>
      <c r="AK15" s="758"/>
      <c r="AL15" s="759"/>
    </row>
    <row r="16" spans="1:54" ht="27" customHeight="1" x14ac:dyDescent="0.25">
      <c r="A16" s="132">
        <v>15</v>
      </c>
      <c r="B16" s="764"/>
      <c r="C16" s="768"/>
      <c r="D16" s="769"/>
      <c r="E16" s="769"/>
      <c r="F16" s="769"/>
      <c r="G16" s="770"/>
      <c r="H16" s="768"/>
      <c r="I16" s="769"/>
      <c r="J16" s="769"/>
      <c r="K16" s="769"/>
      <c r="L16" s="769"/>
      <c r="M16" s="770"/>
      <c r="N16" s="773"/>
      <c r="O16" s="774"/>
      <c r="P16" s="774"/>
      <c r="Q16" s="774"/>
      <c r="R16" s="774"/>
      <c r="S16" s="774"/>
      <c r="T16" s="774"/>
      <c r="U16" s="774"/>
      <c r="V16" s="774"/>
      <c r="W16" s="778"/>
      <c r="X16" s="779"/>
      <c r="Y16" s="779"/>
      <c r="Z16" s="780"/>
      <c r="AA16" s="784"/>
      <c r="AB16" s="785"/>
      <c r="AC16" s="785"/>
      <c r="AD16" s="786"/>
      <c r="AE16" s="754"/>
      <c r="AF16" s="755"/>
      <c r="AG16" s="755"/>
      <c r="AH16" s="756"/>
      <c r="AI16" s="760"/>
      <c r="AJ16" s="761"/>
      <c r="AK16" s="761"/>
      <c r="AL16" s="762"/>
    </row>
    <row r="17" spans="1:44" ht="27" customHeight="1" x14ac:dyDescent="0.25">
      <c r="A17" s="132">
        <v>14</v>
      </c>
      <c r="B17" s="763">
        <v>6</v>
      </c>
      <c r="C17" s="765"/>
      <c r="D17" s="766"/>
      <c r="E17" s="766"/>
      <c r="F17" s="766"/>
      <c r="G17" s="767"/>
      <c r="H17" s="765"/>
      <c r="I17" s="766"/>
      <c r="J17" s="766"/>
      <c r="K17" s="766"/>
      <c r="L17" s="766"/>
      <c r="M17" s="767"/>
      <c r="N17" s="771"/>
      <c r="O17" s="772"/>
      <c r="P17" s="772"/>
      <c r="Q17" s="772"/>
      <c r="R17" s="772"/>
      <c r="S17" s="772"/>
      <c r="T17" s="772"/>
      <c r="U17" s="772"/>
      <c r="V17" s="772"/>
      <c r="W17" s="775"/>
      <c r="X17" s="776"/>
      <c r="Y17" s="776"/>
      <c r="Z17" s="777"/>
      <c r="AA17" s="781"/>
      <c r="AB17" s="782"/>
      <c r="AC17" s="782"/>
      <c r="AD17" s="783"/>
      <c r="AE17" s="751"/>
      <c r="AF17" s="752"/>
      <c r="AG17" s="752"/>
      <c r="AH17" s="753"/>
      <c r="AI17" s="757"/>
      <c r="AJ17" s="758"/>
      <c r="AK17" s="758"/>
      <c r="AL17" s="759"/>
    </row>
    <row r="18" spans="1:44" ht="27" customHeight="1" x14ac:dyDescent="0.25">
      <c r="A18" s="132">
        <v>13</v>
      </c>
      <c r="B18" s="764"/>
      <c r="C18" s="768"/>
      <c r="D18" s="769"/>
      <c r="E18" s="769"/>
      <c r="F18" s="769"/>
      <c r="G18" s="770"/>
      <c r="H18" s="768"/>
      <c r="I18" s="769"/>
      <c r="J18" s="769"/>
      <c r="K18" s="769"/>
      <c r="L18" s="769"/>
      <c r="M18" s="770"/>
      <c r="N18" s="773"/>
      <c r="O18" s="774"/>
      <c r="P18" s="774"/>
      <c r="Q18" s="774"/>
      <c r="R18" s="774"/>
      <c r="S18" s="774"/>
      <c r="T18" s="774"/>
      <c r="U18" s="774"/>
      <c r="V18" s="774"/>
      <c r="W18" s="778"/>
      <c r="X18" s="779"/>
      <c r="Y18" s="779"/>
      <c r="Z18" s="780"/>
      <c r="AA18" s="784"/>
      <c r="AB18" s="785"/>
      <c r="AC18" s="785"/>
      <c r="AD18" s="786"/>
      <c r="AE18" s="754"/>
      <c r="AF18" s="755"/>
      <c r="AG18" s="755"/>
      <c r="AH18" s="756"/>
      <c r="AI18" s="760"/>
      <c r="AJ18" s="761"/>
      <c r="AK18" s="761"/>
      <c r="AL18" s="762"/>
      <c r="AQ18" s="138"/>
      <c r="AR18" s="138"/>
    </row>
    <row r="19" spans="1:44" ht="27" customHeight="1" x14ac:dyDescent="0.25">
      <c r="A19" s="132">
        <v>12</v>
      </c>
      <c r="B19" s="763">
        <v>7</v>
      </c>
      <c r="C19" s="765"/>
      <c r="D19" s="766"/>
      <c r="E19" s="766"/>
      <c r="F19" s="766"/>
      <c r="G19" s="767"/>
      <c r="H19" s="765"/>
      <c r="I19" s="766"/>
      <c r="J19" s="766"/>
      <c r="K19" s="766"/>
      <c r="L19" s="766"/>
      <c r="M19" s="767"/>
      <c r="N19" s="771"/>
      <c r="O19" s="772"/>
      <c r="P19" s="772"/>
      <c r="Q19" s="772"/>
      <c r="R19" s="772"/>
      <c r="S19" s="772"/>
      <c r="T19" s="772"/>
      <c r="U19" s="772"/>
      <c r="V19" s="772"/>
      <c r="W19" s="775"/>
      <c r="X19" s="776"/>
      <c r="Y19" s="776"/>
      <c r="Z19" s="777"/>
      <c r="AA19" s="781"/>
      <c r="AB19" s="782"/>
      <c r="AC19" s="782"/>
      <c r="AD19" s="783"/>
      <c r="AE19" s="751"/>
      <c r="AF19" s="752"/>
      <c r="AG19" s="752"/>
      <c r="AH19" s="753"/>
      <c r="AI19" s="757"/>
      <c r="AJ19" s="758"/>
      <c r="AK19" s="758"/>
      <c r="AL19" s="759"/>
    </row>
    <row r="20" spans="1:44" ht="27" customHeight="1" x14ac:dyDescent="0.25">
      <c r="A20" s="132">
        <v>11</v>
      </c>
      <c r="B20" s="764"/>
      <c r="C20" s="768"/>
      <c r="D20" s="769"/>
      <c r="E20" s="769"/>
      <c r="F20" s="769"/>
      <c r="G20" s="770"/>
      <c r="H20" s="768"/>
      <c r="I20" s="769"/>
      <c r="J20" s="769"/>
      <c r="K20" s="769"/>
      <c r="L20" s="769"/>
      <c r="M20" s="770"/>
      <c r="N20" s="773"/>
      <c r="O20" s="774"/>
      <c r="P20" s="774"/>
      <c r="Q20" s="774"/>
      <c r="R20" s="774"/>
      <c r="S20" s="774"/>
      <c r="T20" s="774"/>
      <c r="U20" s="774"/>
      <c r="V20" s="774"/>
      <c r="W20" s="778"/>
      <c r="X20" s="779"/>
      <c r="Y20" s="779"/>
      <c r="Z20" s="780"/>
      <c r="AA20" s="784"/>
      <c r="AB20" s="785"/>
      <c r="AC20" s="785"/>
      <c r="AD20" s="786"/>
      <c r="AE20" s="754"/>
      <c r="AF20" s="755"/>
      <c r="AG20" s="755"/>
      <c r="AH20" s="756"/>
      <c r="AI20" s="760"/>
      <c r="AJ20" s="761"/>
      <c r="AK20" s="761"/>
      <c r="AL20" s="762"/>
    </row>
    <row r="21" spans="1:44" ht="27" customHeight="1" x14ac:dyDescent="0.25">
      <c r="A21" s="132">
        <v>10</v>
      </c>
      <c r="B21" s="763">
        <v>8</v>
      </c>
      <c r="C21" s="765"/>
      <c r="D21" s="766"/>
      <c r="E21" s="766"/>
      <c r="F21" s="766"/>
      <c r="G21" s="767"/>
      <c r="H21" s="765"/>
      <c r="I21" s="766"/>
      <c r="J21" s="766"/>
      <c r="K21" s="766"/>
      <c r="L21" s="766"/>
      <c r="M21" s="767"/>
      <c r="N21" s="771"/>
      <c r="O21" s="772"/>
      <c r="P21" s="772"/>
      <c r="Q21" s="772"/>
      <c r="R21" s="772"/>
      <c r="S21" s="772"/>
      <c r="T21" s="772"/>
      <c r="U21" s="772"/>
      <c r="V21" s="772"/>
      <c r="W21" s="775"/>
      <c r="X21" s="776"/>
      <c r="Y21" s="776"/>
      <c r="Z21" s="777"/>
      <c r="AA21" s="781"/>
      <c r="AB21" s="782"/>
      <c r="AC21" s="782"/>
      <c r="AD21" s="783"/>
      <c r="AE21" s="751"/>
      <c r="AF21" s="752"/>
      <c r="AG21" s="752"/>
      <c r="AH21" s="753"/>
      <c r="AI21" s="757"/>
      <c r="AJ21" s="758"/>
      <c r="AK21" s="758"/>
      <c r="AL21" s="759"/>
    </row>
    <row r="22" spans="1:44" ht="27" customHeight="1" x14ac:dyDescent="0.25">
      <c r="A22" s="132">
        <v>9</v>
      </c>
      <c r="B22" s="764"/>
      <c r="C22" s="768"/>
      <c r="D22" s="769"/>
      <c r="E22" s="769"/>
      <c r="F22" s="769"/>
      <c r="G22" s="770"/>
      <c r="H22" s="768"/>
      <c r="I22" s="769"/>
      <c r="J22" s="769"/>
      <c r="K22" s="769"/>
      <c r="L22" s="769"/>
      <c r="M22" s="770"/>
      <c r="N22" s="773"/>
      <c r="O22" s="774"/>
      <c r="P22" s="774"/>
      <c r="Q22" s="774"/>
      <c r="R22" s="774"/>
      <c r="S22" s="774"/>
      <c r="T22" s="774"/>
      <c r="U22" s="774"/>
      <c r="V22" s="774"/>
      <c r="W22" s="778"/>
      <c r="X22" s="779"/>
      <c r="Y22" s="779"/>
      <c r="Z22" s="780"/>
      <c r="AA22" s="784"/>
      <c r="AB22" s="785"/>
      <c r="AC22" s="785"/>
      <c r="AD22" s="786"/>
      <c r="AE22" s="754"/>
      <c r="AF22" s="755"/>
      <c r="AG22" s="755"/>
      <c r="AH22" s="756"/>
      <c r="AI22" s="760"/>
      <c r="AJ22" s="761"/>
      <c r="AK22" s="761"/>
      <c r="AL22" s="762"/>
    </row>
    <row r="23" spans="1:44" ht="27" customHeight="1" x14ac:dyDescent="0.25">
      <c r="A23" s="132">
        <v>8</v>
      </c>
      <c r="B23" s="763">
        <v>9</v>
      </c>
      <c r="C23" s="765"/>
      <c r="D23" s="766"/>
      <c r="E23" s="766"/>
      <c r="F23" s="766"/>
      <c r="G23" s="767"/>
      <c r="H23" s="765"/>
      <c r="I23" s="766"/>
      <c r="J23" s="766"/>
      <c r="K23" s="766"/>
      <c r="L23" s="766"/>
      <c r="M23" s="767"/>
      <c r="N23" s="771"/>
      <c r="O23" s="772"/>
      <c r="P23" s="772"/>
      <c r="Q23" s="772"/>
      <c r="R23" s="772"/>
      <c r="S23" s="772"/>
      <c r="T23" s="772"/>
      <c r="U23" s="772"/>
      <c r="V23" s="772"/>
      <c r="W23" s="775"/>
      <c r="X23" s="776"/>
      <c r="Y23" s="776"/>
      <c r="Z23" s="777"/>
      <c r="AA23" s="781"/>
      <c r="AB23" s="782"/>
      <c r="AC23" s="782"/>
      <c r="AD23" s="783"/>
      <c r="AE23" s="751"/>
      <c r="AF23" s="752"/>
      <c r="AG23" s="752"/>
      <c r="AH23" s="753"/>
      <c r="AI23" s="757"/>
      <c r="AJ23" s="758"/>
      <c r="AK23" s="758"/>
      <c r="AL23" s="759"/>
    </row>
    <row r="24" spans="1:44" ht="27" customHeight="1" x14ac:dyDescent="0.25">
      <c r="A24" s="132">
        <v>7</v>
      </c>
      <c r="B24" s="764"/>
      <c r="C24" s="768"/>
      <c r="D24" s="769"/>
      <c r="E24" s="769"/>
      <c r="F24" s="769"/>
      <c r="G24" s="770"/>
      <c r="H24" s="768"/>
      <c r="I24" s="769"/>
      <c r="J24" s="769"/>
      <c r="K24" s="769"/>
      <c r="L24" s="769"/>
      <c r="M24" s="770"/>
      <c r="N24" s="773"/>
      <c r="O24" s="774"/>
      <c r="P24" s="774"/>
      <c r="Q24" s="774"/>
      <c r="R24" s="774"/>
      <c r="S24" s="774"/>
      <c r="T24" s="774"/>
      <c r="U24" s="774"/>
      <c r="V24" s="774"/>
      <c r="W24" s="778"/>
      <c r="X24" s="779"/>
      <c r="Y24" s="779"/>
      <c r="Z24" s="780"/>
      <c r="AA24" s="784"/>
      <c r="AB24" s="785"/>
      <c r="AC24" s="785"/>
      <c r="AD24" s="786"/>
      <c r="AE24" s="754"/>
      <c r="AF24" s="755"/>
      <c r="AG24" s="755"/>
      <c r="AH24" s="756"/>
      <c r="AI24" s="760"/>
      <c r="AJ24" s="761"/>
      <c r="AK24" s="761"/>
      <c r="AL24" s="762"/>
    </row>
    <row r="25" spans="1:44" ht="27" customHeight="1" x14ac:dyDescent="0.25">
      <c r="A25" s="132">
        <v>6</v>
      </c>
      <c r="B25" s="763">
        <v>10</v>
      </c>
      <c r="C25" s="765"/>
      <c r="D25" s="766"/>
      <c r="E25" s="766"/>
      <c r="F25" s="766"/>
      <c r="G25" s="767"/>
      <c r="H25" s="765"/>
      <c r="I25" s="766"/>
      <c r="J25" s="766"/>
      <c r="K25" s="766"/>
      <c r="L25" s="766"/>
      <c r="M25" s="767"/>
      <c r="N25" s="771"/>
      <c r="O25" s="772"/>
      <c r="P25" s="772"/>
      <c r="Q25" s="772"/>
      <c r="R25" s="772"/>
      <c r="S25" s="772"/>
      <c r="T25" s="772"/>
      <c r="U25" s="772"/>
      <c r="V25" s="772"/>
      <c r="W25" s="775"/>
      <c r="X25" s="776"/>
      <c r="Y25" s="776"/>
      <c r="Z25" s="777"/>
      <c r="AA25" s="781"/>
      <c r="AB25" s="782"/>
      <c r="AC25" s="782"/>
      <c r="AD25" s="783"/>
      <c r="AE25" s="751"/>
      <c r="AF25" s="752"/>
      <c r="AG25" s="752"/>
      <c r="AH25" s="753"/>
      <c r="AI25" s="757"/>
      <c r="AJ25" s="758"/>
      <c r="AK25" s="758"/>
      <c r="AL25" s="759"/>
    </row>
    <row r="26" spans="1:44" ht="27" customHeight="1" x14ac:dyDescent="0.25">
      <c r="A26" s="132">
        <v>5</v>
      </c>
      <c r="B26" s="764"/>
      <c r="C26" s="768"/>
      <c r="D26" s="769"/>
      <c r="E26" s="769"/>
      <c r="F26" s="769"/>
      <c r="G26" s="770"/>
      <c r="H26" s="768"/>
      <c r="I26" s="769"/>
      <c r="J26" s="769"/>
      <c r="K26" s="769"/>
      <c r="L26" s="769"/>
      <c r="M26" s="770"/>
      <c r="N26" s="773"/>
      <c r="O26" s="774"/>
      <c r="P26" s="774"/>
      <c r="Q26" s="774"/>
      <c r="R26" s="774"/>
      <c r="S26" s="774"/>
      <c r="T26" s="774"/>
      <c r="U26" s="774"/>
      <c r="V26" s="774"/>
      <c r="W26" s="778"/>
      <c r="X26" s="779"/>
      <c r="Y26" s="779"/>
      <c r="Z26" s="780"/>
      <c r="AA26" s="784"/>
      <c r="AB26" s="785"/>
      <c r="AC26" s="785"/>
      <c r="AD26" s="786"/>
      <c r="AE26" s="754"/>
      <c r="AF26" s="755"/>
      <c r="AG26" s="755"/>
      <c r="AH26" s="756"/>
      <c r="AI26" s="760"/>
      <c r="AJ26" s="761"/>
      <c r="AK26" s="761"/>
      <c r="AL26" s="762"/>
    </row>
    <row r="27" spans="1:44" ht="27" customHeight="1" x14ac:dyDescent="0.3">
      <c r="A27" s="132">
        <v>4</v>
      </c>
      <c r="B27" s="139"/>
      <c r="C27" s="140"/>
      <c r="D27" s="140"/>
      <c r="E27" s="140"/>
      <c r="F27" s="140"/>
      <c r="G27" s="140"/>
      <c r="H27" s="140"/>
      <c r="I27" s="140"/>
      <c r="J27" s="140"/>
      <c r="K27" s="140"/>
      <c r="L27" s="140"/>
      <c r="M27" s="140"/>
      <c r="N27" s="141"/>
      <c r="O27" s="141"/>
      <c r="P27" s="141"/>
      <c r="Q27" s="141"/>
      <c r="R27" s="141"/>
      <c r="S27" s="141"/>
      <c r="T27" s="141"/>
      <c r="U27" s="141"/>
      <c r="V27" s="141"/>
      <c r="W27" s="142"/>
      <c r="X27" s="142"/>
      <c r="Y27" s="142"/>
      <c r="Z27" s="142"/>
      <c r="AA27" s="143"/>
      <c r="AB27" s="143"/>
      <c r="AC27" s="143"/>
      <c r="AD27" s="143"/>
      <c r="AE27" s="144"/>
      <c r="AF27" s="144"/>
      <c r="AG27" s="144"/>
      <c r="AH27" s="145"/>
      <c r="AI27" s="146"/>
      <c r="AJ27" s="146"/>
      <c r="AK27" s="146"/>
      <c r="AL27" s="147"/>
    </row>
    <row r="28" spans="1:44" ht="27" customHeight="1" x14ac:dyDescent="0.25">
      <c r="A28" s="132">
        <v>3</v>
      </c>
      <c r="B28" s="148"/>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44" ht="27" customHeight="1" x14ac:dyDescent="0.25">
      <c r="A29" s="132">
        <v>2</v>
      </c>
      <c r="B29" s="148" t="s">
        <v>126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4" ht="27" customHeight="1" x14ac:dyDescent="0.25">
      <c r="A30" s="132">
        <v>1</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1:44" ht="15" customHeight="1" x14ac:dyDescent="0.25">
      <c r="A31" s="149"/>
      <c r="B31" s="132">
        <v>1</v>
      </c>
      <c r="C31" s="132">
        <v>2</v>
      </c>
      <c r="D31" s="132">
        <v>3</v>
      </c>
      <c r="E31" s="132">
        <v>4</v>
      </c>
      <c r="F31" s="132">
        <v>5</v>
      </c>
      <c r="G31" s="132">
        <v>6</v>
      </c>
      <c r="H31" s="132">
        <v>7</v>
      </c>
      <c r="I31" s="132">
        <v>8</v>
      </c>
      <c r="J31" s="132">
        <v>9</v>
      </c>
      <c r="K31" s="132">
        <v>10</v>
      </c>
      <c r="L31" s="132">
        <v>11</v>
      </c>
      <c r="M31" s="132">
        <v>12</v>
      </c>
      <c r="N31" s="132">
        <v>13</v>
      </c>
      <c r="O31" s="132">
        <v>14</v>
      </c>
      <c r="P31" s="132">
        <v>15</v>
      </c>
      <c r="Q31" s="132">
        <v>16</v>
      </c>
      <c r="R31" s="132">
        <v>17</v>
      </c>
      <c r="S31" s="132">
        <v>18</v>
      </c>
      <c r="T31" s="132">
        <v>19</v>
      </c>
      <c r="U31" s="132">
        <v>20</v>
      </c>
      <c r="V31" s="132">
        <v>22</v>
      </c>
      <c r="W31" s="132">
        <v>23</v>
      </c>
      <c r="X31" s="132">
        <v>24</v>
      </c>
      <c r="Y31" s="132">
        <v>25</v>
      </c>
      <c r="Z31" s="132">
        <v>26</v>
      </c>
      <c r="AA31" s="132">
        <v>27</v>
      </c>
      <c r="AB31" s="132">
        <v>28</v>
      </c>
      <c r="AC31" s="132">
        <v>29</v>
      </c>
      <c r="AD31" s="132">
        <v>30</v>
      </c>
      <c r="AE31" s="132">
        <v>31</v>
      </c>
      <c r="AF31" s="132">
        <v>32</v>
      </c>
      <c r="AG31" s="132">
        <v>33</v>
      </c>
      <c r="AH31" s="132">
        <v>34</v>
      </c>
      <c r="AI31" s="132">
        <v>35</v>
      </c>
      <c r="AJ31" s="132">
        <v>36</v>
      </c>
      <c r="AK31" s="132">
        <v>37</v>
      </c>
      <c r="AL31" s="132">
        <v>38</v>
      </c>
    </row>
    <row r="32" spans="1:44" ht="15" customHeight="1" x14ac:dyDescent="0.2">
      <c r="A32" s="149">
        <v>7</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row>
    <row r="33" spans="1:39" ht="15" customHeight="1" x14ac:dyDescent="0.2">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78"/>
    </row>
    <row r="34" spans="1:39" ht="15" customHeight="1" x14ac:dyDescent="0.2">
      <c r="A34" s="149"/>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78"/>
    </row>
    <row r="35" spans="1:39" ht="15" customHeight="1" x14ac:dyDescent="0.2">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78"/>
    </row>
    <row r="36" spans="1:39" ht="15" customHeight="1" x14ac:dyDescent="0.25">
      <c r="A36" s="55" t="s">
        <v>127</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78"/>
    </row>
    <row r="37" spans="1:39" ht="15" customHeight="1" x14ac:dyDescent="0.2">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78"/>
    </row>
    <row r="38" spans="1:39" ht="15" customHeight="1" x14ac:dyDescent="0.2">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78"/>
    </row>
    <row r="39" spans="1:39" ht="15" customHeight="1" x14ac:dyDescent="0.2">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78"/>
    </row>
    <row r="40" spans="1:39" ht="15" customHeight="1" x14ac:dyDescent="0.2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55"/>
      <c r="AH40" s="149"/>
      <c r="AI40" s="149"/>
      <c r="AJ40" s="149"/>
      <c r="AK40" s="149"/>
      <c r="AL40" s="149"/>
      <c r="AM40" s="78"/>
    </row>
    <row r="41" spans="1:39" ht="15" customHeight="1" x14ac:dyDescent="0.2">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E41" s="15"/>
      <c r="AH41" s="149"/>
      <c r="AI41" s="149"/>
      <c r="AJ41" s="149"/>
      <c r="AK41" s="149"/>
      <c r="AL41" s="149"/>
      <c r="AM41" s="78"/>
    </row>
    <row r="42" spans="1:39" ht="15" customHeight="1" x14ac:dyDescent="0.2">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H42" s="149"/>
      <c r="AI42" s="149"/>
      <c r="AJ42" s="149"/>
      <c r="AK42" s="149"/>
      <c r="AL42" s="149"/>
      <c r="AM42" s="78"/>
    </row>
    <row r="43" spans="1:39" ht="15" customHeight="1" x14ac:dyDescent="0.2">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H43" s="149"/>
      <c r="AI43" s="149"/>
      <c r="AJ43" s="149"/>
      <c r="AK43" s="149"/>
      <c r="AL43" s="149"/>
      <c r="AM43" s="78"/>
    </row>
    <row r="44" spans="1:39" ht="15" customHeight="1" x14ac:dyDescent="0.2">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H44" s="149"/>
      <c r="AI44" s="149"/>
      <c r="AJ44" s="149"/>
      <c r="AK44" s="149"/>
      <c r="AL44" s="149"/>
      <c r="AM44" s="78"/>
    </row>
    <row r="45" spans="1:39" ht="15" customHeight="1" x14ac:dyDescent="0.2">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H45" s="78"/>
      <c r="AI45" s="78"/>
      <c r="AJ45" s="78"/>
      <c r="AK45" s="78"/>
      <c r="AL45" s="78"/>
      <c r="AM45" s="78"/>
    </row>
    <row r="47" spans="1:39" ht="15" customHeight="1"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F47" s="138"/>
      <c r="AG47" s="138"/>
      <c r="AH47" s="1"/>
      <c r="AI47" s="1"/>
      <c r="AJ47" s="1"/>
      <c r="AK47" s="1"/>
      <c r="AL47" s="1"/>
      <c r="AM47" s="24"/>
    </row>
    <row r="48" spans="1:39" ht="15" customHeight="1" x14ac:dyDescent="0.2">
      <c r="AM48" s="24"/>
    </row>
    <row r="49" spans="39:39" ht="15" customHeight="1" x14ac:dyDescent="0.2">
      <c r="AM49" s="24"/>
    </row>
    <row r="50" spans="39:39" ht="15" customHeight="1" x14ac:dyDescent="0.2">
      <c r="AM50" s="24"/>
    </row>
    <row r="51" spans="39:39" ht="15" customHeight="1" x14ac:dyDescent="0.2">
      <c r="AM51" s="24"/>
    </row>
    <row r="52" spans="39:39" ht="15" customHeight="1" x14ac:dyDescent="0.2">
      <c r="AM52" s="24"/>
    </row>
  </sheetData>
  <mergeCells count="88">
    <mergeCell ref="AE5:AH6"/>
    <mergeCell ref="AI5:AL6"/>
    <mergeCell ref="B7:B8"/>
    <mergeCell ref="C7:G8"/>
    <mergeCell ref="H7:M8"/>
    <mergeCell ref="N7:V8"/>
    <mergeCell ref="W7:Z8"/>
    <mergeCell ref="AA7:AD8"/>
    <mergeCell ref="AE7:AH8"/>
    <mergeCell ref="AI7:AL8"/>
    <mergeCell ref="B5:B6"/>
    <mergeCell ref="C5:G6"/>
    <mergeCell ref="H5:M6"/>
    <mergeCell ref="N5:V6"/>
    <mergeCell ref="W5:Z6"/>
    <mergeCell ref="AA5:AD6"/>
    <mergeCell ref="AE9:AH10"/>
    <mergeCell ref="AI9:AL10"/>
    <mergeCell ref="B11:B12"/>
    <mergeCell ref="C11:G12"/>
    <mergeCell ref="H11:M12"/>
    <mergeCell ref="N11:V12"/>
    <mergeCell ref="W11:Z12"/>
    <mergeCell ref="AA11:AD12"/>
    <mergeCell ref="AE11:AH12"/>
    <mergeCell ref="AI11:AL12"/>
    <mergeCell ref="B9:B10"/>
    <mergeCell ref="C9:G10"/>
    <mergeCell ref="H9:M10"/>
    <mergeCell ref="N9:V10"/>
    <mergeCell ref="W9:Z10"/>
    <mergeCell ref="AA9:AD10"/>
    <mergeCell ref="AE13:AH14"/>
    <mergeCell ref="AI13:AL14"/>
    <mergeCell ref="B15:B16"/>
    <mergeCell ref="C15:G16"/>
    <mergeCell ref="H15:M16"/>
    <mergeCell ref="N15:V16"/>
    <mergeCell ref="W15:Z16"/>
    <mergeCell ref="AA15:AD16"/>
    <mergeCell ref="AE15:AH16"/>
    <mergeCell ref="AI15:AL16"/>
    <mergeCell ref="B13:B14"/>
    <mergeCell ref="C13:G14"/>
    <mergeCell ref="H13:M14"/>
    <mergeCell ref="N13:V14"/>
    <mergeCell ref="W13:Z14"/>
    <mergeCell ref="AA13:AD14"/>
    <mergeCell ref="AE17:AH18"/>
    <mergeCell ref="AI17:AL18"/>
    <mergeCell ref="B19:B20"/>
    <mergeCell ref="C19:G20"/>
    <mergeCell ref="H19:M20"/>
    <mergeCell ref="N19:V20"/>
    <mergeCell ref="W19:Z20"/>
    <mergeCell ref="AA19:AD20"/>
    <mergeCell ref="AE19:AH20"/>
    <mergeCell ref="AI19:AL20"/>
    <mergeCell ref="B17:B18"/>
    <mergeCell ref="C17:G18"/>
    <mergeCell ref="H17:M18"/>
    <mergeCell ref="N17:V18"/>
    <mergeCell ref="W17:Z18"/>
    <mergeCell ref="AA17:AD18"/>
    <mergeCell ref="AE21:AH22"/>
    <mergeCell ref="AI21:AL22"/>
    <mergeCell ref="B23:B24"/>
    <mergeCell ref="C23:G24"/>
    <mergeCell ref="H23:M24"/>
    <mergeCell ref="N23:V24"/>
    <mergeCell ref="W23:Z24"/>
    <mergeCell ref="AA23:AD24"/>
    <mergeCell ref="AE23:AH24"/>
    <mergeCell ref="AI23:AL24"/>
    <mergeCell ref="B21:B22"/>
    <mergeCell ref="C21:G22"/>
    <mergeCell ref="H21:M22"/>
    <mergeCell ref="N21:V22"/>
    <mergeCell ref="W21:Z22"/>
    <mergeCell ref="AA21:AD22"/>
    <mergeCell ref="AE25:AH26"/>
    <mergeCell ref="AI25:AL26"/>
    <mergeCell ref="B25:B26"/>
    <mergeCell ref="C25:G26"/>
    <mergeCell ref="H25:M26"/>
    <mergeCell ref="N25:V26"/>
    <mergeCell ref="W25:Z26"/>
    <mergeCell ref="AA25:AD26"/>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6"/>
  <sheetViews>
    <sheetView showGridLines="0" zoomScaleNormal="100" zoomScaleSheetLayoutView="100" workbookViewId="0">
      <selection activeCell="C20" sqref="C20:AL21"/>
    </sheetView>
  </sheetViews>
  <sheetFormatPr defaultColWidth="16.7109375" defaultRowHeight="20.100000000000001" customHeight="1" x14ac:dyDescent="0.2"/>
  <cols>
    <col min="1" max="1" width="16.7109375" style="4"/>
    <col min="2" max="3" width="2.7109375" style="4" customWidth="1"/>
    <col min="4" max="4" width="61.7109375" style="4" customWidth="1"/>
    <col min="5" max="5" width="14.7109375" style="4" customWidth="1"/>
    <col min="6" max="6" width="2.7109375" style="24" customWidth="1"/>
    <col min="7" max="7" width="14.7109375" style="4" customWidth="1"/>
    <col min="8" max="8" width="2.7109375" style="4" customWidth="1"/>
    <col min="9" max="9" width="7.7109375" style="4" customWidth="1"/>
    <col min="10" max="11" width="2.7109375" style="4" customWidth="1"/>
    <col min="12" max="12" width="62.7109375" style="4" customWidth="1"/>
    <col min="13" max="13" width="14.7109375" style="4" customWidth="1"/>
    <col min="14" max="14" width="2.7109375" style="24" customWidth="1"/>
    <col min="15" max="15" width="14.7109375" style="4" customWidth="1"/>
    <col min="16" max="16" width="2.7109375" style="4" customWidth="1"/>
    <col min="17" max="17" width="17.140625" style="4" customWidth="1"/>
    <col min="18" max="16384" width="16.7109375" style="4"/>
  </cols>
  <sheetData>
    <row r="1" spans="1:39" s="153" customFormat="1" ht="20.25" customHeight="1" x14ac:dyDescent="0.45">
      <c r="A1" s="1">
        <v>40</v>
      </c>
      <c r="B1" s="823" t="s">
        <v>128</v>
      </c>
      <c r="C1" s="824"/>
      <c r="D1" s="824"/>
      <c r="E1" s="84"/>
      <c r="F1" s="84"/>
      <c r="G1" s="84"/>
      <c r="H1" s="84"/>
      <c r="I1" s="150"/>
      <c r="J1" s="823" t="s">
        <v>129</v>
      </c>
      <c r="K1" s="825"/>
      <c r="L1" s="824"/>
      <c r="M1" s="84"/>
      <c r="N1" s="84"/>
      <c r="O1" s="84"/>
      <c r="P1" s="84"/>
      <c r="Q1" s="150"/>
      <c r="R1" s="150"/>
      <c r="S1" s="150"/>
      <c r="T1" s="150"/>
      <c r="U1" s="150"/>
      <c r="V1" s="150"/>
      <c r="W1" s="150"/>
      <c r="X1" s="150"/>
      <c r="Y1" s="150"/>
      <c r="Z1" s="150"/>
      <c r="AA1" s="151"/>
      <c r="AB1" s="151"/>
      <c r="AC1" s="151"/>
      <c r="AD1" s="152"/>
      <c r="AE1" s="152"/>
      <c r="AF1" s="152"/>
      <c r="AG1" s="152"/>
      <c r="AH1" s="152"/>
      <c r="AI1" s="152"/>
      <c r="AJ1" s="152"/>
      <c r="AK1" s="152"/>
      <c r="AL1" s="152"/>
      <c r="AM1" s="149"/>
    </row>
    <row r="2" spans="1:39" s="153" customFormat="1" ht="20.25" customHeight="1" x14ac:dyDescent="0.45">
      <c r="A2" s="1">
        <v>39</v>
      </c>
      <c r="B2" s="824"/>
      <c r="C2" s="824"/>
      <c r="D2" s="824"/>
      <c r="E2" s="84"/>
      <c r="F2" s="84"/>
      <c r="G2" s="84"/>
      <c r="H2" s="84"/>
      <c r="I2" s="150"/>
      <c r="J2" s="825"/>
      <c r="K2" s="825"/>
      <c r="L2" s="824"/>
      <c r="M2" s="84"/>
      <c r="N2" s="84"/>
      <c r="O2" s="84"/>
      <c r="P2" s="84"/>
      <c r="Q2" s="150"/>
      <c r="R2" s="150"/>
      <c r="S2" s="150"/>
      <c r="T2" s="150"/>
      <c r="U2" s="150"/>
      <c r="V2" s="150"/>
      <c r="W2" s="150"/>
      <c r="X2" s="150"/>
      <c r="Y2" s="150"/>
      <c r="Z2" s="150"/>
      <c r="AA2" s="151"/>
      <c r="AB2" s="151"/>
      <c r="AC2" s="151"/>
      <c r="AD2" s="152"/>
      <c r="AE2" s="152"/>
      <c r="AF2" s="152"/>
      <c r="AG2" s="152"/>
      <c r="AH2" s="152"/>
      <c r="AI2" s="152"/>
      <c r="AJ2" s="152"/>
      <c r="AK2" s="152"/>
      <c r="AL2" s="152"/>
      <c r="AM2" s="149"/>
    </row>
    <row r="3" spans="1:39" s="157" customFormat="1" ht="20.25" customHeight="1" x14ac:dyDescent="0.45">
      <c r="A3" s="1">
        <v>38</v>
      </c>
      <c r="B3" s="154"/>
      <c r="C3" s="154"/>
      <c r="D3" s="154"/>
      <c r="E3" s="84"/>
      <c r="F3" s="84"/>
      <c r="G3" s="84"/>
      <c r="H3" s="84"/>
      <c r="I3" s="149"/>
      <c r="J3" s="31"/>
      <c r="K3" s="31"/>
      <c r="L3" s="31"/>
      <c r="M3" s="31"/>
      <c r="N3" s="31"/>
      <c r="O3" s="31"/>
      <c r="P3" s="31"/>
      <c r="Q3" s="149"/>
      <c r="R3" s="149"/>
      <c r="S3" s="149"/>
      <c r="T3" s="149"/>
      <c r="U3" s="149"/>
      <c r="V3" s="149"/>
      <c r="W3" s="149"/>
      <c r="X3" s="149"/>
      <c r="Y3" s="149"/>
      <c r="Z3" s="149"/>
      <c r="AA3" s="155"/>
      <c r="AB3" s="155"/>
      <c r="AC3" s="155"/>
      <c r="AD3" s="152"/>
      <c r="AE3" s="152"/>
      <c r="AF3" s="152"/>
      <c r="AG3" s="152"/>
      <c r="AH3" s="152"/>
      <c r="AI3" s="152"/>
      <c r="AJ3" s="152"/>
      <c r="AK3" s="152"/>
      <c r="AL3" s="152"/>
      <c r="AM3" s="156"/>
    </row>
    <row r="4" spans="1:39" ht="20.25" customHeight="1" x14ac:dyDescent="0.55000000000000004">
      <c r="A4" s="1">
        <v>37</v>
      </c>
      <c r="B4" s="31"/>
      <c r="C4" s="31"/>
      <c r="D4" s="31"/>
      <c r="E4" s="31"/>
      <c r="F4" s="31"/>
      <c r="G4" s="31"/>
      <c r="H4" s="31"/>
      <c r="I4" s="149"/>
      <c r="J4" s="158"/>
      <c r="K4" s="77"/>
      <c r="L4" s="159"/>
      <c r="M4" s="826" t="s">
        <v>130</v>
      </c>
      <c r="N4" s="160"/>
      <c r="O4" s="826" t="s">
        <v>131</v>
      </c>
      <c r="P4" s="161"/>
      <c r="Q4" s="149"/>
      <c r="R4" s="149"/>
      <c r="S4" s="149"/>
      <c r="T4" s="149"/>
      <c r="U4" s="149"/>
      <c r="V4" s="149"/>
      <c r="W4" s="149"/>
      <c r="X4" s="149"/>
      <c r="Y4" s="149"/>
      <c r="Z4" s="149"/>
      <c r="AA4" s="155"/>
      <c r="AB4" s="155"/>
      <c r="AC4" s="155"/>
      <c r="AD4" s="152"/>
      <c r="AE4" s="152"/>
      <c r="AF4" s="152"/>
      <c r="AG4" s="152"/>
      <c r="AH4" s="152"/>
      <c r="AI4" s="152"/>
      <c r="AJ4" s="152"/>
      <c r="AK4" s="152"/>
      <c r="AL4" s="152"/>
      <c r="AM4" s="156"/>
    </row>
    <row r="5" spans="1:39" ht="20.25" customHeight="1" x14ac:dyDescent="0.4">
      <c r="A5" s="1">
        <v>36</v>
      </c>
      <c r="B5" s="117"/>
      <c r="C5" s="117"/>
      <c r="D5" s="162"/>
      <c r="E5" s="826" t="s">
        <v>130</v>
      </c>
      <c r="F5" s="160"/>
      <c r="G5" s="826" t="s">
        <v>131</v>
      </c>
      <c r="H5" s="161"/>
      <c r="J5" s="117"/>
      <c r="K5" s="10"/>
      <c r="L5" s="163" t="s">
        <v>132</v>
      </c>
      <c r="M5" s="827"/>
      <c r="N5" s="164"/>
      <c r="O5" s="827"/>
      <c r="P5" s="165"/>
    </row>
    <row r="6" spans="1:39" ht="20.25" customHeight="1" x14ac:dyDescent="0.2">
      <c r="A6" s="1">
        <v>35</v>
      </c>
      <c r="B6" s="117"/>
      <c r="C6" s="10"/>
      <c r="D6" s="163" t="s">
        <v>133</v>
      </c>
      <c r="E6" s="827"/>
      <c r="F6" s="164"/>
      <c r="G6" s="827"/>
      <c r="H6" s="165"/>
      <c r="J6" s="117"/>
      <c r="K6" s="125"/>
      <c r="L6" s="126"/>
      <c r="M6" s="117"/>
      <c r="N6" s="117"/>
      <c r="O6" s="117"/>
      <c r="P6" s="117"/>
    </row>
    <row r="7" spans="1:39" ht="20.25" customHeight="1" x14ac:dyDescent="0.3">
      <c r="A7" s="1">
        <v>34</v>
      </c>
      <c r="B7" s="117"/>
      <c r="C7" s="126"/>
      <c r="D7" s="126"/>
      <c r="E7" s="166"/>
      <c r="F7" s="167"/>
      <c r="G7" s="166"/>
      <c r="H7" s="166"/>
      <c r="J7" s="168" t="s">
        <v>134</v>
      </c>
      <c r="K7" s="169" t="s">
        <v>135</v>
      </c>
      <c r="L7" s="170"/>
      <c r="M7" s="171">
        <f>SUM(M8:M13)</f>
        <v>0</v>
      </c>
      <c r="N7" s="172"/>
      <c r="O7" s="171">
        <f>SUM(O8:O13)</f>
        <v>0</v>
      </c>
      <c r="P7" s="173"/>
    </row>
    <row r="8" spans="1:39" ht="20.25" customHeight="1" x14ac:dyDescent="0.3">
      <c r="A8" s="1">
        <v>33</v>
      </c>
      <c r="B8" s="168" t="s">
        <v>134</v>
      </c>
      <c r="C8" s="169" t="s">
        <v>136</v>
      </c>
      <c r="D8" s="170"/>
      <c r="E8" s="174"/>
      <c r="F8" s="175"/>
      <c r="G8" s="174"/>
      <c r="H8" s="176"/>
      <c r="J8" s="177"/>
      <c r="K8" s="178"/>
      <c r="L8" s="179" t="s">
        <v>137</v>
      </c>
      <c r="M8" s="180"/>
      <c r="N8" s="175"/>
      <c r="O8" s="180"/>
      <c r="P8" s="176"/>
    </row>
    <row r="9" spans="1:39" ht="20.25" customHeight="1" x14ac:dyDescent="0.3">
      <c r="A9" s="1">
        <v>32</v>
      </c>
      <c r="B9" s="168"/>
      <c r="C9" s="169"/>
      <c r="D9" s="170"/>
      <c r="E9" s="181"/>
      <c r="F9" s="182"/>
      <c r="G9" s="181"/>
      <c r="H9" s="176"/>
      <c r="J9" s="183"/>
      <c r="K9" s="178"/>
      <c r="L9" s="179" t="s">
        <v>138</v>
      </c>
      <c r="M9" s="184"/>
      <c r="N9" s="185"/>
      <c r="O9" s="184"/>
      <c r="P9" s="176"/>
    </row>
    <row r="10" spans="1:39" ht="20.25" customHeight="1" x14ac:dyDescent="0.3">
      <c r="A10" s="1">
        <v>31</v>
      </c>
      <c r="B10" s="186" t="s">
        <v>139</v>
      </c>
      <c r="C10" s="169" t="s">
        <v>140</v>
      </c>
      <c r="D10" s="170"/>
      <c r="E10" s="174"/>
      <c r="F10" s="185"/>
      <c r="G10" s="174"/>
      <c r="H10" s="176"/>
      <c r="J10" s="187"/>
      <c r="K10" s="188"/>
      <c r="L10" s="179" t="s">
        <v>141</v>
      </c>
      <c r="M10" s="189"/>
      <c r="N10" s="175"/>
      <c r="O10" s="184"/>
      <c r="P10" s="176"/>
    </row>
    <row r="11" spans="1:39" ht="20.25" customHeight="1" x14ac:dyDescent="0.3">
      <c r="A11" s="1">
        <v>30</v>
      </c>
      <c r="B11" s="186"/>
      <c r="C11" s="169"/>
      <c r="D11" s="170"/>
      <c r="E11" s="190"/>
      <c r="F11" s="191"/>
      <c r="G11" s="190"/>
      <c r="H11" s="176"/>
      <c r="J11" s="187"/>
      <c r="K11" s="188"/>
      <c r="L11" s="179" t="s">
        <v>142</v>
      </c>
      <c r="M11" s="184"/>
      <c r="N11" s="192"/>
      <c r="O11" s="184"/>
      <c r="P11" s="176"/>
      <c r="R11" s="55"/>
    </row>
    <row r="12" spans="1:39" ht="20.25" customHeight="1" x14ac:dyDescent="0.3">
      <c r="A12" s="1">
        <v>29</v>
      </c>
      <c r="B12" s="168" t="s">
        <v>143</v>
      </c>
      <c r="C12" s="169" t="s">
        <v>144</v>
      </c>
      <c r="D12" s="170"/>
      <c r="E12" s="171">
        <f>SUM(E13+E14+E15)</f>
        <v>0</v>
      </c>
      <c r="F12" s="172"/>
      <c r="G12" s="171">
        <f>G13+G14+G15</f>
        <v>0</v>
      </c>
      <c r="H12" s="173"/>
      <c r="J12" s="187"/>
      <c r="K12" s="188"/>
      <c r="L12" s="179" t="s">
        <v>145</v>
      </c>
      <c r="M12" s="189"/>
      <c r="N12" s="193"/>
      <c r="O12" s="184"/>
      <c r="P12" s="176"/>
      <c r="T12" s="15"/>
    </row>
    <row r="13" spans="1:39" ht="20.25" customHeight="1" x14ac:dyDescent="0.25">
      <c r="A13" s="1">
        <v>28</v>
      </c>
      <c r="B13" s="187"/>
      <c r="C13" s="194" t="s">
        <v>146</v>
      </c>
      <c r="D13" s="195" t="s">
        <v>147</v>
      </c>
      <c r="E13" s="196"/>
      <c r="F13" s="197"/>
      <c r="G13" s="198"/>
      <c r="H13" s="176"/>
      <c r="J13" s="187"/>
      <c r="K13" s="188"/>
      <c r="L13" s="179" t="s">
        <v>148</v>
      </c>
      <c r="M13" s="199"/>
      <c r="N13" s="200"/>
      <c r="O13" s="199"/>
      <c r="P13" s="176"/>
      <c r="V13" s="201"/>
    </row>
    <row r="14" spans="1:39" ht="20.25" customHeight="1" x14ac:dyDescent="0.25">
      <c r="A14" s="1">
        <v>27</v>
      </c>
      <c r="B14" s="187"/>
      <c r="C14" s="194" t="s">
        <v>149</v>
      </c>
      <c r="D14" s="202" t="s">
        <v>150</v>
      </c>
      <c r="E14" s="203"/>
      <c r="F14" s="197"/>
      <c r="G14" s="199"/>
      <c r="H14" s="176"/>
      <c r="J14" s="187"/>
      <c r="K14" s="188"/>
      <c r="L14" s="204"/>
      <c r="M14" s="190"/>
      <c r="N14" s="205"/>
      <c r="O14" s="190"/>
      <c r="P14" s="176"/>
    </row>
    <row r="15" spans="1:39" ht="20.25" customHeight="1" x14ac:dyDescent="0.3">
      <c r="A15" s="1">
        <v>26</v>
      </c>
      <c r="B15" s="187"/>
      <c r="C15" s="194" t="s">
        <v>151</v>
      </c>
      <c r="D15" s="194" t="s">
        <v>152</v>
      </c>
      <c r="E15" s="206">
        <f>SUM(E16:E21)</f>
        <v>0</v>
      </c>
      <c r="F15" s="172"/>
      <c r="G15" s="206">
        <f>SUM(G16:G21)</f>
        <v>0</v>
      </c>
      <c r="H15" s="173"/>
      <c r="J15" s="168" t="s">
        <v>139</v>
      </c>
      <c r="K15" s="169" t="s">
        <v>153</v>
      </c>
      <c r="L15" s="170"/>
      <c r="M15" s="171">
        <f>SUM(M16:M17)</f>
        <v>0</v>
      </c>
      <c r="N15" s="172"/>
      <c r="O15" s="171">
        <f>SUM(O16:O17)</f>
        <v>0</v>
      </c>
      <c r="P15" s="173"/>
    </row>
    <row r="16" spans="1:39" ht="20.25" customHeight="1" x14ac:dyDescent="0.25">
      <c r="A16" s="1">
        <v>25</v>
      </c>
      <c r="B16" s="187"/>
      <c r="C16" s="188"/>
      <c r="D16" s="179" t="s">
        <v>154</v>
      </c>
      <c r="E16" s="207"/>
      <c r="F16" s="208"/>
      <c r="G16" s="184"/>
      <c r="H16" s="176"/>
      <c r="J16" s="187"/>
      <c r="K16" s="188"/>
      <c r="L16" s="179" t="s">
        <v>155</v>
      </c>
      <c r="M16" s="198"/>
      <c r="N16" s="200"/>
      <c r="O16" s="198"/>
      <c r="P16" s="176"/>
    </row>
    <row r="17" spans="1:22" ht="20.25" customHeight="1" x14ac:dyDescent="0.25">
      <c r="A17" s="1">
        <v>24</v>
      </c>
      <c r="B17" s="187"/>
      <c r="C17" s="188"/>
      <c r="D17" s="179" t="s">
        <v>156</v>
      </c>
      <c r="E17" s="203"/>
      <c r="F17" s="197"/>
      <c r="G17" s="209"/>
      <c r="H17" s="176"/>
      <c r="J17" s="187"/>
      <c r="K17" s="188"/>
      <c r="L17" s="179" t="s">
        <v>157</v>
      </c>
      <c r="M17" s="199"/>
      <c r="N17" s="200"/>
      <c r="O17" s="199"/>
      <c r="P17" s="176"/>
      <c r="V17" s="201"/>
    </row>
    <row r="18" spans="1:22" ht="20.25" customHeight="1" x14ac:dyDescent="0.25">
      <c r="A18" s="1">
        <v>23</v>
      </c>
      <c r="B18" s="187"/>
      <c r="C18" s="188"/>
      <c r="D18" s="179" t="s">
        <v>158</v>
      </c>
      <c r="E18" s="207"/>
      <c r="F18" s="208"/>
      <c r="G18" s="184"/>
      <c r="H18" s="176"/>
      <c r="J18" s="187"/>
      <c r="K18" s="188"/>
      <c r="L18" s="204"/>
      <c r="M18" s="190"/>
      <c r="N18" s="205"/>
      <c r="O18" s="190"/>
      <c r="P18" s="176"/>
    </row>
    <row r="19" spans="1:22" ht="20.25" customHeight="1" x14ac:dyDescent="0.3">
      <c r="A19" s="1">
        <v>22</v>
      </c>
      <c r="B19" s="187"/>
      <c r="C19" s="188"/>
      <c r="D19" s="179" t="s">
        <v>159</v>
      </c>
      <c r="E19" s="203"/>
      <c r="F19" s="208"/>
      <c r="G19" s="209"/>
      <c r="H19" s="176"/>
      <c r="J19" s="168" t="s">
        <v>160</v>
      </c>
      <c r="K19" s="169" t="s">
        <v>161</v>
      </c>
      <c r="L19" s="170"/>
      <c r="M19" s="171">
        <f>SUM(M20:M27)</f>
        <v>0</v>
      </c>
      <c r="N19" s="172"/>
      <c r="O19" s="171">
        <f>SUM(O20:O27)</f>
        <v>0</v>
      </c>
      <c r="P19" s="173"/>
      <c r="U19" s="16"/>
      <c r="V19" s="16"/>
    </row>
    <row r="20" spans="1:22" ht="20.25" customHeight="1" x14ac:dyDescent="0.25">
      <c r="A20" s="1">
        <v>21</v>
      </c>
      <c r="B20" s="187"/>
      <c r="C20" s="188"/>
      <c r="D20" s="210" t="s">
        <v>162</v>
      </c>
      <c r="E20" s="207"/>
      <c r="F20" s="208"/>
      <c r="G20" s="184"/>
      <c r="H20" s="176"/>
      <c r="J20" s="187"/>
      <c r="K20" s="188"/>
      <c r="L20" s="179" t="s">
        <v>163</v>
      </c>
      <c r="M20" s="180"/>
      <c r="N20" s="200"/>
      <c r="O20" s="180"/>
      <c r="P20" s="176"/>
    </row>
    <row r="21" spans="1:22" ht="20.25" customHeight="1" x14ac:dyDescent="0.25">
      <c r="A21" s="1">
        <v>20</v>
      </c>
      <c r="B21" s="187"/>
      <c r="C21" s="188"/>
      <c r="D21" s="210" t="s">
        <v>164</v>
      </c>
      <c r="E21" s="199"/>
      <c r="F21" s="208"/>
      <c r="G21" s="199"/>
      <c r="H21" s="176"/>
      <c r="J21" s="183"/>
      <c r="K21" s="178"/>
      <c r="L21" s="179" t="s">
        <v>165</v>
      </c>
      <c r="M21" s="211"/>
      <c r="N21" s="200"/>
      <c r="O21" s="211"/>
      <c r="P21" s="176"/>
    </row>
    <row r="22" spans="1:22" ht="20.25" customHeight="1" x14ac:dyDescent="0.25">
      <c r="A22" s="1">
        <v>19</v>
      </c>
      <c r="B22" s="187"/>
      <c r="C22" s="188"/>
      <c r="D22" s="188"/>
      <c r="E22" s="212"/>
      <c r="F22" s="213"/>
      <c r="G22" s="212"/>
      <c r="H22" s="214"/>
      <c r="J22" s="183"/>
      <c r="K22" s="188"/>
      <c r="L22" s="819" t="s">
        <v>166</v>
      </c>
      <c r="M22" s="821"/>
      <c r="N22" s="182"/>
      <c r="O22" s="821"/>
      <c r="P22" s="176"/>
    </row>
    <row r="23" spans="1:22" ht="20.25" customHeight="1" x14ac:dyDescent="0.3">
      <c r="A23" s="1">
        <v>18</v>
      </c>
      <c r="B23" s="168" t="s">
        <v>167</v>
      </c>
      <c r="C23" s="169" t="s">
        <v>168</v>
      </c>
      <c r="D23" s="170"/>
      <c r="E23" s="171">
        <f>E24+E25+E29+E33</f>
        <v>0</v>
      </c>
      <c r="F23" s="172"/>
      <c r="G23" s="171">
        <f>G24+G25+G29+G33</f>
        <v>0</v>
      </c>
      <c r="H23" s="173"/>
      <c r="J23" s="10"/>
      <c r="K23" s="10"/>
      <c r="L23" s="820"/>
      <c r="M23" s="822"/>
      <c r="N23" s="215"/>
      <c r="O23" s="822"/>
      <c r="P23" s="216"/>
    </row>
    <row r="24" spans="1:22" ht="20.25" customHeight="1" x14ac:dyDescent="0.25">
      <c r="A24" s="1">
        <v>17</v>
      </c>
      <c r="B24" s="183"/>
      <c r="C24" s="194" t="s">
        <v>146</v>
      </c>
      <c r="D24" s="217" t="s">
        <v>169</v>
      </c>
      <c r="E24" s="196"/>
      <c r="F24" s="197"/>
      <c r="G24" s="198"/>
      <c r="H24" s="176"/>
      <c r="J24" s="183"/>
      <c r="K24" s="188"/>
      <c r="L24" s="179" t="s">
        <v>170</v>
      </c>
      <c r="M24" s="211"/>
      <c r="N24" s="192"/>
      <c r="O24" s="211"/>
      <c r="P24" s="176"/>
    </row>
    <row r="25" spans="1:22" ht="20.25" customHeight="1" x14ac:dyDescent="0.25">
      <c r="A25" s="1">
        <v>16</v>
      </c>
      <c r="B25" s="183"/>
      <c r="C25" s="194" t="s">
        <v>149</v>
      </c>
      <c r="D25" s="218" t="s">
        <v>171</v>
      </c>
      <c r="E25" s="206">
        <f>SUM(E26:E28)</f>
        <v>0</v>
      </c>
      <c r="F25" s="172"/>
      <c r="G25" s="206">
        <f>SUM(G26:G28)</f>
        <v>0</v>
      </c>
      <c r="H25" s="173"/>
      <c r="I25" s="24"/>
      <c r="J25" s="183"/>
      <c r="K25" s="188"/>
      <c r="L25" s="179" t="s">
        <v>172</v>
      </c>
      <c r="M25" s="211"/>
      <c r="N25" s="200"/>
      <c r="O25" s="211"/>
      <c r="P25" s="176"/>
    </row>
    <row r="26" spans="1:22" ht="20.25" customHeight="1" x14ac:dyDescent="0.25">
      <c r="A26" s="1">
        <v>15</v>
      </c>
      <c r="B26" s="183"/>
      <c r="C26" s="194"/>
      <c r="D26" s="179" t="s">
        <v>173</v>
      </c>
      <c r="E26" s="219"/>
      <c r="F26" s="197"/>
      <c r="G26" s="211"/>
      <c r="H26" s="176"/>
      <c r="I26" s="24"/>
      <c r="J26" s="183"/>
      <c r="K26" s="188"/>
      <c r="L26" s="179" t="s">
        <v>174</v>
      </c>
      <c r="M26" s="184"/>
      <c r="N26" s="192"/>
      <c r="O26" s="184"/>
      <c r="P26" s="176"/>
    </row>
    <row r="27" spans="1:22" ht="20.25" customHeight="1" x14ac:dyDescent="0.25">
      <c r="A27" s="1">
        <v>14</v>
      </c>
      <c r="B27" s="183"/>
      <c r="C27" s="194"/>
      <c r="D27" s="179" t="s">
        <v>156</v>
      </c>
      <c r="E27" s="207"/>
      <c r="F27" s="197"/>
      <c r="G27" s="184"/>
      <c r="H27" s="176"/>
      <c r="I27" s="24"/>
      <c r="J27" s="183"/>
      <c r="K27" s="188"/>
      <c r="L27" s="179" t="s">
        <v>175</v>
      </c>
      <c r="M27" s="209"/>
      <c r="N27" s="220"/>
      <c r="O27" s="209"/>
      <c r="P27" s="176"/>
    </row>
    <row r="28" spans="1:22" ht="20.25" customHeight="1" x14ac:dyDescent="0.25">
      <c r="A28" s="1">
        <v>13</v>
      </c>
      <c r="B28" s="183"/>
      <c r="C28" s="194"/>
      <c r="D28" s="179" t="s">
        <v>176</v>
      </c>
      <c r="E28" s="203"/>
      <c r="F28" s="197"/>
      <c r="G28" s="209"/>
      <c r="H28" s="176"/>
      <c r="J28" s="183"/>
      <c r="K28" s="188"/>
      <c r="L28" s="204"/>
      <c r="M28" s="190"/>
      <c r="N28" s="221"/>
      <c r="O28" s="190"/>
      <c r="P28" s="176"/>
    </row>
    <row r="29" spans="1:22" ht="20.25" customHeight="1" x14ac:dyDescent="0.3">
      <c r="A29" s="1">
        <v>12</v>
      </c>
      <c r="B29" s="183"/>
      <c r="C29" s="194" t="s">
        <v>151</v>
      </c>
      <c r="D29" s="222" t="s">
        <v>177</v>
      </c>
      <c r="E29" s="206">
        <f>SUM(E30:E32)</f>
        <v>0</v>
      </c>
      <c r="F29" s="172"/>
      <c r="G29" s="206">
        <f>SUM(G30:G32)</f>
        <v>0</v>
      </c>
      <c r="H29" s="173"/>
      <c r="J29" s="168" t="s">
        <v>167</v>
      </c>
      <c r="K29" s="169" t="s">
        <v>178</v>
      </c>
      <c r="L29" s="170"/>
      <c r="M29" s="174"/>
      <c r="N29" s="221"/>
      <c r="O29" s="174"/>
      <c r="P29" s="176"/>
    </row>
    <row r="30" spans="1:22" ht="20.25" customHeight="1" x14ac:dyDescent="0.3">
      <c r="A30" s="1">
        <v>11</v>
      </c>
      <c r="B30" s="223"/>
      <c r="C30" s="194"/>
      <c r="D30" s="210" t="s">
        <v>179</v>
      </c>
      <c r="E30" s="219"/>
      <c r="F30" s="197"/>
      <c r="G30" s="211"/>
      <c r="H30" s="176"/>
      <c r="J30" s="168"/>
      <c r="K30" s="169"/>
      <c r="L30" s="170"/>
      <c r="M30" s="176"/>
      <c r="N30" s="221"/>
      <c r="O30" s="176"/>
      <c r="P30" s="176"/>
    </row>
    <row r="31" spans="1:22" ht="20.25" customHeight="1" x14ac:dyDescent="0.3">
      <c r="A31" s="1">
        <v>10</v>
      </c>
      <c r="B31" s="183"/>
      <c r="C31" s="194"/>
      <c r="D31" s="210" t="s">
        <v>180</v>
      </c>
      <c r="E31" s="207"/>
      <c r="F31" s="197"/>
      <c r="G31" s="184"/>
      <c r="H31" s="176"/>
      <c r="J31" s="168" t="s">
        <v>181</v>
      </c>
      <c r="K31" s="169" t="s">
        <v>182</v>
      </c>
      <c r="L31" s="170"/>
      <c r="M31" s="174"/>
      <c r="N31" s="205"/>
      <c r="O31" s="174"/>
      <c r="P31" s="176"/>
    </row>
    <row r="32" spans="1:22" ht="20.25" customHeight="1" x14ac:dyDescent="0.25">
      <c r="A32" s="1">
        <v>9</v>
      </c>
      <c r="B32" s="183"/>
      <c r="C32" s="194"/>
      <c r="D32" s="179" t="s">
        <v>183</v>
      </c>
      <c r="E32" s="203"/>
      <c r="F32" s="197"/>
      <c r="G32" s="209"/>
      <c r="H32" s="176"/>
      <c r="J32" s="224"/>
      <c r="K32" s="10"/>
      <c r="L32" s="10"/>
      <c r="M32" s="10"/>
      <c r="N32" s="117"/>
      <c r="O32" s="10"/>
      <c r="P32" s="10"/>
    </row>
    <row r="33" spans="1:16" ht="20.25" customHeight="1" x14ac:dyDescent="0.25">
      <c r="A33" s="1">
        <v>8</v>
      </c>
      <c r="B33" s="183"/>
      <c r="C33" s="194" t="s">
        <v>184</v>
      </c>
      <c r="D33" s="225" t="s">
        <v>185</v>
      </c>
      <c r="E33" s="206">
        <f>SUM(E34:E35)</f>
        <v>0</v>
      </c>
      <c r="F33" s="172"/>
      <c r="G33" s="206">
        <f>SUM(G34:G35)</f>
        <v>0</v>
      </c>
      <c r="H33" s="173"/>
      <c r="J33" s="224"/>
      <c r="K33" s="10"/>
      <c r="L33" s="10"/>
      <c r="M33" s="10"/>
      <c r="N33" s="117"/>
      <c r="O33" s="10"/>
      <c r="P33" s="10"/>
    </row>
    <row r="34" spans="1:16" ht="20.25" customHeight="1" x14ac:dyDescent="0.25">
      <c r="A34" s="1">
        <v>7</v>
      </c>
      <c r="B34" s="183"/>
      <c r="C34" s="194"/>
      <c r="D34" s="210" t="s">
        <v>186</v>
      </c>
      <c r="E34" s="180"/>
      <c r="F34" s="197"/>
      <c r="G34" s="180"/>
      <c r="H34" s="176"/>
      <c r="J34" s="224"/>
      <c r="K34" s="10"/>
      <c r="L34" s="10"/>
      <c r="M34" s="10"/>
      <c r="N34" s="117"/>
      <c r="O34" s="10"/>
      <c r="P34" s="10"/>
    </row>
    <row r="35" spans="1:16" ht="20.25" customHeight="1" x14ac:dyDescent="0.25">
      <c r="A35" s="1">
        <v>6</v>
      </c>
      <c r="B35" s="10"/>
      <c r="C35" s="194"/>
      <c r="D35" s="210" t="s">
        <v>187</v>
      </c>
      <c r="E35" s="199"/>
      <c r="F35" s="197"/>
      <c r="G35" s="199"/>
      <c r="H35" s="176"/>
      <c r="J35" s="224"/>
      <c r="K35" s="10"/>
      <c r="L35" s="10"/>
      <c r="M35" s="10"/>
      <c r="N35" s="117"/>
      <c r="O35" s="10"/>
      <c r="P35" s="10"/>
    </row>
    <row r="36" spans="1:16" ht="20.25" customHeight="1" x14ac:dyDescent="0.25">
      <c r="A36" s="1">
        <v>5</v>
      </c>
      <c r="B36" s="10"/>
      <c r="C36" s="194"/>
      <c r="D36" s="188"/>
      <c r="E36" s="226"/>
      <c r="F36" s="227"/>
      <c r="G36" s="226"/>
      <c r="H36" s="214"/>
      <c r="J36" s="224"/>
      <c r="K36" s="10"/>
      <c r="L36" s="10"/>
      <c r="M36" s="10"/>
      <c r="N36" s="117"/>
      <c r="O36" s="10"/>
      <c r="P36" s="10"/>
    </row>
    <row r="37" spans="1:16" ht="20.25" customHeight="1" x14ac:dyDescent="0.3">
      <c r="A37" s="1">
        <v>4</v>
      </c>
      <c r="B37" s="168" t="s">
        <v>188</v>
      </c>
      <c r="C37" s="169" t="s">
        <v>178</v>
      </c>
      <c r="D37" s="170"/>
      <c r="E37" s="174"/>
      <c r="F37" s="197"/>
      <c r="G37" s="174"/>
      <c r="H37" s="176"/>
      <c r="J37" s="224"/>
      <c r="K37" s="10"/>
      <c r="L37" s="10"/>
      <c r="M37" s="10"/>
      <c r="N37" s="117"/>
      <c r="O37" s="10"/>
      <c r="P37" s="10"/>
    </row>
    <row r="38" spans="1:16" ht="20.25" customHeight="1" thickBot="1" x14ac:dyDescent="0.35">
      <c r="A38" s="1">
        <v>3</v>
      </c>
      <c r="B38" s="168"/>
      <c r="C38" s="169"/>
      <c r="D38" s="170"/>
      <c r="E38" s="214"/>
      <c r="F38" s="227"/>
      <c r="G38" s="214"/>
      <c r="H38" s="214"/>
      <c r="J38" s="224"/>
      <c r="K38" s="10"/>
      <c r="L38" s="10"/>
      <c r="M38" s="10"/>
      <c r="N38" s="117"/>
      <c r="O38" s="10"/>
      <c r="P38" s="10"/>
    </row>
    <row r="39" spans="1:16" ht="20.25" customHeight="1" thickTop="1" x14ac:dyDescent="0.2">
      <c r="A39" s="1">
        <v>2</v>
      </c>
      <c r="B39" s="228"/>
      <c r="C39" s="228"/>
      <c r="D39" s="228"/>
      <c r="E39" s="228"/>
      <c r="F39" s="228"/>
      <c r="G39" s="228"/>
      <c r="H39" s="117"/>
      <c r="J39" s="228"/>
      <c r="K39" s="228"/>
      <c r="L39" s="228"/>
      <c r="M39" s="228"/>
      <c r="N39" s="228"/>
      <c r="O39" s="228"/>
      <c r="P39" s="117"/>
    </row>
    <row r="40" spans="1:16" ht="20.25" customHeight="1" x14ac:dyDescent="0.2">
      <c r="A40" s="1">
        <v>1</v>
      </c>
      <c r="B40" s="229"/>
      <c r="C40" s="230"/>
      <c r="D40" s="231" t="s">
        <v>189</v>
      </c>
      <c r="E40" s="232">
        <f>E8+E10+E12+E23+E37</f>
        <v>0</v>
      </c>
      <c r="F40" s="233"/>
      <c r="G40" s="232">
        <f>G8+G10+G12+G23+G37</f>
        <v>0</v>
      </c>
      <c r="H40" s="234"/>
      <c r="J40" s="229"/>
      <c r="K40" s="230"/>
      <c r="L40" s="231" t="s">
        <v>190</v>
      </c>
      <c r="M40" s="232">
        <f>M7+M15+M19+M29+M31</f>
        <v>0</v>
      </c>
      <c r="N40" s="233"/>
      <c r="O40" s="232">
        <f>O7+O15+O19+O29+O31</f>
        <v>0</v>
      </c>
      <c r="P40" s="234"/>
    </row>
    <row r="41" spans="1:16" ht="20.100000000000001" customHeight="1" x14ac:dyDescent="0.2">
      <c r="A41" s="1">
        <v>0</v>
      </c>
      <c r="B41" s="1">
        <v>1</v>
      </c>
      <c r="C41" s="1">
        <v>2</v>
      </c>
      <c r="D41" s="1">
        <v>3</v>
      </c>
      <c r="E41" s="1">
        <v>4</v>
      </c>
      <c r="F41" s="1">
        <v>5</v>
      </c>
      <c r="G41" s="1">
        <v>6</v>
      </c>
      <c r="H41" s="1">
        <v>7</v>
      </c>
      <c r="I41" s="1">
        <v>0</v>
      </c>
      <c r="J41" s="1">
        <v>1</v>
      </c>
      <c r="K41" s="1">
        <v>2</v>
      </c>
      <c r="L41" s="1">
        <v>3</v>
      </c>
      <c r="M41" s="1">
        <v>4</v>
      </c>
      <c r="N41" s="1">
        <v>5</v>
      </c>
      <c r="O41" s="1">
        <v>6</v>
      </c>
      <c r="P41" s="1">
        <v>7</v>
      </c>
    </row>
    <row r="42" spans="1:16" ht="20.100000000000001" customHeight="1" x14ac:dyDescent="0.2">
      <c r="A42" s="4">
        <v>8</v>
      </c>
      <c r="B42" s="235"/>
      <c r="C42" s="24"/>
      <c r="D42" s="235"/>
      <c r="E42" s="236"/>
      <c r="F42" s="236"/>
      <c r="G42" s="236"/>
      <c r="H42" s="236"/>
      <c r="J42" s="24">
        <v>9</v>
      </c>
    </row>
    <row r="43" spans="1:16" ht="20.100000000000001" customHeight="1" x14ac:dyDescent="0.2">
      <c r="C43" s="235"/>
      <c r="F43" s="4"/>
    </row>
    <row r="44" spans="1:16" ht="20.100000000000001" customHeight="1" x14ac:dyDescent="0.25">
      <c r="A44" s="55" t="s">
        <v>191</v>
      </c>
    </row>
    <row r="45" spans="1:16" ht="20.100000000000001" customHeight="1" x14ac:dyDescent="0.2">
      <c r="A45" s="1"/>
    </row>
    <row r="46" spans="1:16" ht="20.100000000000001" customHeight="1" x14ac:dyDescent="0.2">
      <c r="A46" s="1"/>
    </row>
    <row r="47" spans="1:16" ht="20.100000000000001" customHeight="1" x14ac:dyDescent="0.2">
      <c r="A47" s="1"/>
    </row>
    <row r="48" spans="1:16" ht="20.100000000000001" customHeight="1" x14ac:dyDescent="0.2">
      <c r="A48" s="1"/>
    </row>
    <row r="49" spans="1:1" ht="20.100000000000001" customHeight="1" x14ac:dyDescent="0.2">
      <c r="A49" s="1"/>
    </row>
    <row r="50" spans="1:1" ht="20.100000000000001" customHeight="1" x14ac:dyDescent="0.2">
      <c r="A50" s="1"/>
    </row>
    <row r="51" spans="1:1" ht="20.100000000000001" customHeight="1" x14ac:dyDescent="0.2">
      <c r="A51" s="1"/>
    </row>
    <row r="52" spans="1:1" ht="20.100000000000001" customHeight="1" x14ac:dyDescent="0.2">
      <c r="A52" s="1"/>
    </row>
    <row r="53" spans="1:1" ht="20.100000000000001" customHeight="1" x14ac:dyDescent="0.2">
      <c r="A53" s="1"/>
    </row>
    <row r="54" spans="1:1" ht="20.100000000000001" customHeight="1" x14ac:dyDescent="0.2">
      <c r="A54" s="1"/>
    </row>
    <row r="55" spans="1:1" ht="20.100000000000001" customHeight="1" x14ac:dyDescent="0.2">
      <c r="A55" s="1"/>
    </row>
    <row r="56" spans="1:1" ht="20.100000000000001" customHeight="1" x14ac:dyDescent="0.2">
      <c r="A56" s="1"/>
    </row>
  </sheetData>
  <mergeCells count="9">
    <mergeCell ref="L22:L23"/>
    <mergeCell ref="M22:M23"/>
    <mergeCell ref="O22:O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7"/>
  <sheetViews>
    <sheetView showGridLines="0" showRowColHeaders="0" zoomScale="85" zoomScaleNormal="85" zoomScaleSheetLayoutView="100" workbookViewId="0">
      <selection activeCell="C20" sqref="C20:AL21"/>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7109375" style="4" customWidth="1"/>
    <col min="13" max="15" width="2.7109375" style="4" customWidth="1"/>
    <col min="16" max="18" width="15.28515625" style="4" customWidth="1"/>
    <col min="19" max="21" width="15.28515625" style="294" customWidth="1"/>
    <col min="22" max="22" width="2.7109375" style="4" customWidth="1"/>
    <col min="23" max="16384" width="10.7109375" style="4"/>
  </cols>
  <sheetData>
    <row r="1" spans="1:38" ht="13.5" customHeight="1" x14ac:dyDescent="0.5">
      <c r="A1" s="33">
        <v>60</v>
      </c>
      <c r="B1" s="163"/>
      <c r="C1" s="163"/>
      <c r="D1" s="163"/>
      <c r="E1" s="237"/>
      <c r="F1" s="238"/>
      <c r="G1" s="238"/>
      <c r="H1" s="34"/>
      <c r="I1" s="239"/>
      <c r="J1" s="240"/>
      <c r="K1" s="3"/>
      <c r="M1" s="241"/>
      <c r="N1" s="163"/>
      <c r="O1" s="163"/>
      <c r="P1" s="237"/>
      <c r="Q1" s="238"/>
      <c r="R1" s="238"/>
      <c r="S1" s="31"/>
      <c r="T1" s="239"/>
      <c r="U1" s="239"/>
      <c r="V1" s="31"/>
    </row>
    <row r="2" spans="1:38" ht="13.5" customHeight="1" x14ac:dyDescent="0.5">
      <c r="A2" s="33">
        <v>59</v>
      </c>
      <c r="B2" s="237"/>
      <c r="C2" s="237"/>
      <c r="D2" s="237"/>
      <c r="E2" s="237"/>
      <c r="F2" s="238"/>
      <c r="G2" s="238"/>
      <c r="H2" s="34"/>
      <c r="I2" s="239"/>
      <c r="J2" s="240"/>
      <c r="K2" s="3"/>
      <c r="M2" s="31"/>
      <c r="N2" s="31"/>
      <c r="O2" s="31"/>
      <c r="P2" s="31"/>
      <c r="Q2" s="31"/>
      <c r="R2" s="31"/>
      <c r="S2" s="239"/>
      <c r="T2" s="239"/>
      <c r="U2" s="828" t="s">
        <v>192</v>
      </c>
      <c r="V2" s="35"/>
    </row>
    <row r="3" spans="1:38" ht="13.5" customHeight="1" x14ac:dyDescent="0.25">
      <c r="A3" s="1">
        <v>58</v>
      </c>
      <c r="B3" s="77"/>
      <c r="C3" s="77"/>
      <c r="D3" s="77"/>
      <c r="E3" s="77"/>
      <c r="F3" s="77"/>
      <c r="G3" s="77"/>
      <c r="H3" s="77"/>
      <c r="I3" s="77"/>
      <c r="J3" s="77"/>
      <c r="K3" s="77"/>
      <c r="M3" s="38"/>
      <c r="N3" s="38"/>
      <c r="O3" s="38"/>
      <c r="P3" s="38"/>
      <c r="Q3" s="38"/>
      <c r="R3" s="38"/>
      <c r="S3" s="242"/>
      <c r="T3" s="242"/>
      <c r="U3" s="829"/>
      <c r="V3" s="35"/>
    </row>
    <row r="4" spans="1:38" ht="13.5" customHeight="1" x14ac:dyDescent="0.25">
      <c r="A4" s="1">
        <v>57</v>
      </c>
      <c r="B4" s="77"/>
      <c r="C4" s="77"/>
      <c r="D4" s="77"/>
      <c r="E4" s="77"/>
      <c r="F4" s="77"/>
      <c r="G4" s="77"/>
      <c r="H4" s="77"/>
      <c r="I4" s="77"/>
      <c r="J4" s="77"/>
      <c r="K4" s="77"/>
      <c r="M4" s="38"/>
      <c r="N4" s="38"/>
      <c r="O4" s="38"/>
      <c r="P4" s="38"/>
      <c r="Q4" s="38"/>
      <c r="R4" s="38"/>
      <c r="S4" s="242"/>
      <c r="T4" s="242"/>
      <c r="U4" s="243"/>
      <c r="V4" s="35"/>
    </row>
    <row r="5" spans="1:38" s="78" customFormat="1" ht="13.5" customHeight="1" x14ac:dyDescent="0.25">
      <c r="A5" s="33">
        <v>56</v>
      </c>
      <c r="B5" s="14"/>
      <c r="C5" s="77"/>
      <c r="D5" s="77"/>
      <c r="E5" s="77"/>
      <c r="F5" s="77"/>
      <c r="G5" s="77"/>
      <c r="H5" s="77"/>
      <c r="I5" s="77"/>
      <c r="J5" s="77"/>
      <c r="K5" s="77"/>
      <c r="M5" s="38"/>
      <c r="N5" s="38"/>
      <c r="O5" s="38"/>
      <c r="P5" s="38"/>
      <c r="Q5" s="38"/>
      <c r="R5" s="38"/>
      <c r="S5" s="242"/>
      <c r="T5" s="242"/>
      <c r="U5" s="243"/>
      <c r="V5" s="35"/>
    </row>
    <row r="6" spans="1:38" s="78" customFormat="1" ht="13.5" customHeight="1" x14ac:dyDescent="0.25">
      <c r="A6" s="1">
        <v>55</v>
      </c>
      <c r="B6" s="14"/>
      <c r="C6" s="14"/>
      <c r="D6" s="77"/>
      <c r="E6" s="77"/>
      <c r="F6" s="77"/>
      <c r="G6" s="77"/>
      <c r="H6" s="77"/>
      <c r="I6" s="77"/>
      <c r="J6" s="77"/>
      <c r="K6" s="77"/>
      <c r="L6" s="244"/>
      <c r="M6" s="38"/>
      <c r="N6" s="38"/>
      <c r="O6" s="38"/>
      <c r="P6" s="38"/>
      <c r="Q6" s="38"/>
      <c r="R6" s="38"/>
      <c r="S6" s="242"/>
      <c r="T6" s="242"/>
      <c r="U6" s="242"/>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77"/>
      <c r="D7" s="77"/>
      <c r="E7" s="37"/>
      <c r="F7" s="31"/>
      <c r="G7" s="31"/>
      <c r="H7" s="245"/>
      <c r="I7" s="245"/>
      <c r="J7" s="245"/>
      <c r="K7" s="31"/>
      <c r="L7" s="246"/>
      <c r="M7" s="77"/>
      <c r="N7" s="77"/>
      <c r="O7" s="247" t="s">
        <v>193</v>
      </c>
      <c r="P7" s="248"/>
      <c r="Q7" s="248"/>
      <c r="R7" s="248"/>
      <c r="S7" s="248"/>
      <c r="T7" s="249"/>
      <c r="U7" s="250"/>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252"/>
      <c r="D8" s="77"/>
      <c r="E8" s="37"/>
      <c r="F8" s="77"/>
      <c r="G8" s="77"/>
      <c r="H8" s="77"/>
      <c r="I8" s="77"/>
      <c r="J8" s="828" t="s">
        <v>192</v>
      </c>
      <c r="K8" s="77"/>
      <c r="L8" s="246"/>
      <c r="M8" s="253"/>
      <c r="N8" s="253"/>
      <c r="O8" s="254"/>
      <c r="P8" s="77"/>
      <c r="Q8" s="77"/>
      <c r="R8" s="77"/>
      <c r="S8" s="77"/>
      <c r="T8" s="77"/>
      <c r="U8" s="255"/>
      <c r="V8" s="31"/>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77"/>
      <c r="D9" s="77"/>
      <c r="E9" s="77"/>
      <c r="F9" s="77"/>
      <c r="G9" s="77"/>
      <c r="H9" s="77"/>
      <c r="I9" s="77"/>
      <c r="J9" s="830"/>
      <c r="K9" s="77"/>
      <c r="L9" s="244"/>
      <c r="M9" s="253"/>
      <c r="N9" s="253"/>
      <c r="O9" s="247" t="s">
        <v>194</v>
      </c>
      <c r="P9" s="248"/>
      <c r="Q9" s="248"/>
      <c r="R9" s="248"/>
      <c r="S9" s="248"/>
      <c r="T9" s="249"/>
      <c r="U9" s="250"/>
      <c r="V9" s="256"/>
      <c r="W9" s="149"/>
      <c r="X9" s="149"/>
      <c r="Y9" s="149"/>
      <c r="Z9" s="149"/>
      <c r="AA9" s="149"/>
      <c r="AB9" s="149"/>
      <c r="AC9" s="149"/>
      <c r="AD9" s="149"/>
      <c r="AE9" s="149"/>
      <c r="AF9" s="149"/>
      <c r="AG9" s="149"/>
      <c r="AH9" s="149"/>
      <c r="AI9" s="149"/>
      <c r="AJ9" s="149"/>
      <c r="AK9" s="149"/>
      <c r="AL9" s="149"/>
    </row>
    <row r="10" spans="1:38" s="78" customFormat="1" ht="13.5" customHeight="1" x14ac:dyDescent="0.2">
      <c r="A10" s="1">
        <v>51</v>
      </c>
      <c r="B10" s="77"/>
      <c r="C10" s="77"/>
      <c r="D10" s="77"/>
      <c r="E10" s="77"/>
      <c r="F10" s="77"/>
      <c r="G10" s="77"/>
      <c r="H10" s="77"/>
      <c r="I10" s="77"/>
      <c r="J10" s="77"/>
      <c r="K10" s="77"/>
      <c r="L10" s="244"/>
      <c r="M10" s="77"/>
      <c r="N10" s="77"/>
      <c r="O10" s="77"/>
      <c r="P10" s="77"/>
      <c r="Q10" s="77"/>
      <c r="R10" s="77"/>
      <c r="S10" s="77"/>
      <c r="T10" s="77"/>
      <c r="U10" s="5"/>
      <c r="V10" s="256"/>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257" t="s">
        <v>195</v>
      </c>
      <c r="C11" s="258" t="s">
        <v>196</v>
      </c>
      <c r="D11" s="259"/>
      <c r="E11" s="259"/>
      <c r="F11" s="259"/>
      <c r="G11" s="259"/>
      <c r="H11" s="259"/>
      <c r="I11" s="259"/>
      <c r="J11" s="260">
        <f>J13+J15+J19+J24+J34+J36+J43+J47+J49+J53+U7+U9+U11+U13</f>
        <v>0</v>
      </c>
      <c r="K11" s="256"/>
      <c r="L11" s="244"/>
      <c r="M11" s="261"/>
      <c r="N11" s="253"/>
      <c r="O11" s="247" t="s">
        <v>197</v>
      </c>
      <c r="P11" s="248"/>
      <c r="Q11" s="248"/>
      <c r="R11" s="248"/>
      <c r="S11" s="248"/>
      <c r="T11" s="249"/>
      <c r="U11" s="250"/>
      <c r="V11" s="31"/>
      <c r="W11" s="149"/>
      <c r="X11" s="55"/>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262"/>
      <c r="N12" s="253"/>
      <c r="O12" s="253"/>
      <c r="P12" s="253"/>
      <c r="Q12" s="253"/>
      <c r="R12" s="253"/>
      <c r="S12" s="253"/>
      <c r="T12" s="253"/>
      <c r="U12" s="253"/>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247" t="s">
        <v>198</v>
      </c>
      <c r="E13" s="248"/>
      <c r="F13" s="248"/>
      <c r="G13" s="248"/>
      <c r="H13" s="248"/>
      <c r="I13" s="249"/>
      <c r="J13" s="250"/>
      <c r="K13" s="77"/>
      <c r="L13" s="79"/>
      <c r="M13" s="262"/>
      <c r="N13" s="253"/>
      <c r="O13" s="263" t="s">
        <v>199</v>
      </c>
      <c r="P13" s="31"/>
      <c r="Q13" s="31"/>
      <c r="R13" s="31"/>
      <c r="S13" s="31"/>
      <c r="T13" s="3"/>
      <c r="U13" s="264">
        <f>SUM(U14:U15)</f>
        <v>0</v>
      </c>
      <c r="V13" s="31"/>
      <c r="X13" s="55"/>
      <c r="Y13" s="4"/>
      <c r="Z13" s="4"/>
      <c r="AA13" s="4"/>
      <c r="AB13" s="4"/>
    </row>
    <row r="14" spans="1:38" s="78" customFormat="1" ht="13.5" customHeight="1" x14ac:dyDescent="0.25">
      <c r="A14" s="1">
        <v>47</v>
      </c>
      <c r="B14" s="77"/>
      <c r="C14" s="77"/>
      <c r="D14" s="265"/>
      <c r="E14" s="77"/>
      <c r="F14" s="14"/>
      <c r="G14" s="14"/>
      <c r="H14" s="14"/>
      <c r="I14" s="14"/>
      <c r="J14" s="255"/>
      <c r="K14" s="77"/>
      <c r="L14" s="79"/>
      <c r="M14" s="77"/>
      <c r="N14" s="253"/>
      <c r="O14" s="266"/>
      <c r="P14" s="266"/>
      <c r="Q14" s="266"/>
      <c r="R14" s="266"/>
      <c r="S14" s="266"/>
      <c r="T14" s="267"/>
      <c r="U14" s="268"/>
      <c r="V14" s="256"/>
      <c r="X14" s="4"/>
      <c r="Y14" s="4"/>
      <c r="Z14" s="15"/>
      <c r="AA14" s="4"/>
      <c r="AB14" s="4"/>
    </row>
    <row r="15" spans="1:38" s="78" customFormat="1" ht="13.5" customHeight="1" x14ac:dyDescent="0.25">
      <c r="A15" s="1">
        <v>46</v>
      </c>
      <c r="B15" s="77"/>
      <c r="C15" s="77"/>
      <c r="D15" s="263" t="s">
        <v>200</v>
      </c>
      <c r="E15" s="31"/>
      <c r="F15" s="31"/>
      <c r="G15" s="31"/>
      <c r="H15" s="31"/>
      <c r="I15" s="3"/>
      <c r="J15" s="264">
        <f>SUM(J16:J17)</f>
        <v>0</v>
      </c>
      <c r="K15" s="77"/>
      <c r="L15" s="79"/>
      <c r="M15" s="269"/>
      <c r="N15" s="253"/>
      <c r="O15" s="270"/>
      <c r="P15" s="270"/>
      <c r="Q15" s="270"/>
      <c r="R15" s="270"/>
      <c r="S15" s="270"/>
      <c r="T15" s="271"/>
      <c r="U15" s="272"/>
      <c r="V15" s="35"/>
      <c r="X15" s="4"/>
      <c r="Y15" s="4"/>
      <c r="Z15" s="4"/>
      <c r="AA15" s="4"/>
      <c r="AB15" s="201"/>
    </row>
    <row r="16" spans="1:38" s="78" customFormat="1" ht="13.5" customHeight="1" x14ac:dyDescent="0.25">
      <c r="A16" s="1">
        <v>45</v>
      </c>
      <c r="B16" s="77"/>
      <c r="C16" s="77"/>
      <c r="D16" s="91" t="s">
        <v>201</v>
      </c>
      <c r="E16" s="91"/>
      <c r="F16" s="91"/>
      <c r="G16" s="91"/>
      <c r="H16" s="91"/>
      <c r="I16" s="91"/>
      <c r="J16" s="273"/>
      <c r="K16" s="77"/>
      <c r="L16" s="79"/>
      <c r="M16" s="269"/>
      <c r="N16" s="253"/>
      <c r="O16" s="253"/>
      <c r="P16" s="253"/>
      <c r="Q16" s="253"/>
      <c r="R16" s="253"/>
      <c r="S16" s="253"/>
      <c r="T16" s="253"/>
      <c r="U16" s="253"/>
      <c r="V16" s="35"/>
      <c r="X16" s="4"/>
      <c r="Y16" s="4"/>
      <c r="Z16" s="4"/>
      <c r="AA16" s="4"/>
      <c r="AB16" s="4"/>
    </row>
    <row r="17" spans="1:38" s="78" customFormat="1" ht="13.5" customHeight="1" x14ac:dyDescent="0.25">
      <c r="A17" s="1">
        <v>44</v>
      </c>
      <c r="B17" s="77"/>
      <c r="C17" s="77"/>
      <c r="D17" s="91" t="s">
        <v>202</v>
      </c>
      <c r="E17" s="91"/>
      <c r="F17" s="91"/>
      <c r="G17" s="91"/>
      <c r="H17" s="91"/>
      <c r="I17" s="91"/>
      <c r="J17" s="272"/>
      <c r="K17" s="77"/>
      <c r="L17" s="79"/>
      <c r="M17" s="253"/>
      <c r="N17" s="253"/>
      <c r="O17" s="253"/>
      <c r="P17" s="253"/>
      <c r="Q17" s="253"/>
      <c r="R17" s="253"/>
      <c r="S17" s="253"/>
      <c r="T17" s="253"/>
      <c r="U17" s="253"/>
      <c r="V17" s="35"/>
      <c r="X17" s="4"/>
      <c r="Y17" s="4"/>
      <c r="Z17" s="4"/>
      <c r="AA17" s="4"/>
      <c r="AB17" s="4"/>
    </row>
    <row r="18" spans="1:38" s="78" customFormat="1" ht="13.5" customHeight="1" x14ac:dyDescent="0.25">
      <c r="A18" s="1">
        <v>43</v>
      </c>
      <c r="B18" s="77"/>
      <c r="C18" s="77"/>
      <c r="D18" s="274"/>
      <c r="E18" s="77"/>
      <c r="F18" s="14"/>
      <c r="G18" s="14"/>
      <c r="H18" s="14"/>
      <c r="I18" s="14"/>
      <c r="J18" s="255"/>
      <c r="K18" s="77"/>
      <c r="L18" s="79"/>
      <c r="M18" s="257" t="s">
        <v>195</v>
      </c>
      <c r="N18" s="275" t="s">
        <v>203</v>
      </c>
      <c r="O18" s="102"/>
      <c r="P18" s="259"/>
      <c r="Q18" s="259"/>
      <c r="R18" s="259"/>
      <c r="S18" s="259"/>
      <c r="T18" s="259"/>
      <c r="U18" s="260">
        <f>U20+U27+U43+U45</f>
        <v>0</v>
      </c>
      <c r="V18" s="35"/>
      <c r="X18" s="4"/>
      <c r="Y18" s="4"/>
      <c r="Z18" s="4"/>
      <c r="AA18" s="4"/>
      <c r="AB18" s="201"/>
    </row>
    <row r="19" spans="1:38" s="78" customFormat="1" ht="13.5" customHeight="1" x14ac:dyDescent="0.25">
      <c r="A19" s="1">
        <v>42</v>
      </c>
      <c r="B19" s="77"/>
      <c r="C19" s="77"/>
      <c r="D19" s="263" t="s">
        <v>204</v>
      </c>
      <c r="E19" s="31"/>
      <c r="F19" s="31"/>
      <c r="G19" s="31"/>
      <c r="H19" s="31"/>
      <c r="I19" s="3"/>
      <c r="J19" s="264">
        <f>SUM(J20:J22)</f>
        <v>0</v>
      </c>
      <c r="K19" s="77"/>
      <c r="L19" s="79"/>
      <c r="M19" s="261"/>
      <c r="N19" s="253"/>
      <c r="O19" s="276"/>
      <c r="P19" s="253"/>
      <c r="Q19" s="253"/>
      <c r="R19" s="253"/>
      <c r="S19" s="253"/>
      <c r="T19" s="253"/>
      <c r="U19" s="253"/>
      <c r="V19" s="35"/>
      <c r="X19" s="4"/>
      <c r="Y19" s="4"/>
      <c r="Z19" s="4"/>
      <c r="AA19" s="4"/>
      <c r="AB19" s="4"/>
    </row>
    <row r="20" spans="1:38" s="78" customFormat="1" ht="13.5" customHeight="1" x14ac:dyDescent="0.25">
      <c r="A20" s="1">
        <v>41</v>
      </c>
      <c r="B20" s="77"/>
      <c r="C20" s="77"/>
      <c r="D20" s="91" t="s">
        <v>205</v>
      </c>
      <c r="E20" s="91"/>
      <c r="F20" s="91"/>
      <c r="G20" s="91"/>
      <c r="H20" s="91"/>
      <c r="I20" s="91"/>
      <c r="J20" s="273"/>
      <c r="K20" s="77"/>
      <c r="L20" s="246"/>
      <c r="M20" s="261"/>
      <c r="N20" s="253"/>
      <c r="O20" s="263" t="s">
        <v>206</v>
      </c>
      <c r="P20" s="31"/>
      <c r="Q20" s="31"/>
      <c r="R20" s="31"/>
      <c r="S20" s="31"/>
      <c r="T20" s="3"/>
      <c r="U20" s="264">
        <f>SUM(U21:U25)</f>
        <v>0</v>
      </c>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91" t="s">
        <v>207</v>
      </c>
      <c r="E21" s="91"/>
      <c r="F21" s="91"/>
      <c r="G21" s="91"/>
      <c r="H21" s="91"/>
      <c r="I21" s="91"/>
      <c r="J21" s="277"/>
      <c r="K21" s="77"/>
      <c r="L21" s="79"/>
      <c r="M21" s="261"/>
      <c r="N21" s="253"/>
      <c r="O21" s="266" t="s">
        <v>208</v>
      </c>
      <c r="P21" s="266"/>
      <c r="Q21" s="266"/>
      <c r="R21" s="266"/>
      <c r="S21" s="266"/>
      <c r="T21" s="267"/>
      <c r="U21" s="273"/>
      <c r="V21" s="35"/>
      <c r="X21" s="4"/>
      <c r="Y21" s="4"/>
      <c r="Z21" s="4"/>
      <c r="AA21" s="4"/>
      <c r="AB21" s="4"/>
    </row>
    <row r="22" spans="1:38" s="78" customFormat="1" ht="13.5" customHeight="1" x14ac:dyDescent="0.25">
      <c r="A22" s="1">
        <v>39</v>
      </c>
      <c r="B22" s="77"/>
      <c r="C22" s="77"/>
      <c r="D22" s="91" t="s">
        <v>209</v>
      </c>
      <c r="E22" s="91"/>
      <c r="F22" s="91"/>
      <c r="G22" s="91"/>
      <c r="H22" s="91"/>
      <c r="I22" s="91"/>
      <c r="J22" s="272"/>
      <c r="K22" s="77"/>
      <c r="L22" s="79"/>
      <c r="M22" s="5"/>
      <c r="N22" s="253"/>
      <c r="O22" s="270"/>
      <c r="P22" s="270"/>
      <c r="Q22" s="270"/>
      <c r="R22" s="270"/>
      <c r="S22" s="270"/>
      <c r="T22" s="271"/>
      <c r="U22" s="277"/>
      <c r="V22" s="35"/>
    </row>
    <row r="23" spans="1:38" s="78" customFormat="1" ht="13.5" customHeight="1" x14ac:dyDescent="0.25">
      <c r="A23" s="1">
        <v>38</v>
      </c>
      <c r="B23" s="77"/>
      <c r="C23" s="77"/>
      <c r="D23" s="265"/>
      <c r="E23" s="77"/>
      <c r="F23" s="14"/>
      <c r="G23" s="14"/>
      <c r="H23" s="14"/>
      <c r="I23" s="14"/>
      <c r="J23" s="255"/>
      <c r="K23" s="77"/>
      <c r="L23" s="79"/>
      <c r="M23" s="261"/>
      <c r="N23" s="253"/>
      <c r="O23" s="270"/>
      <c r="P23" s="270"/>
      <c r="Q23" s="270"/>
      <c r="R23" s="270"/>
      <c r="S23" s="270"/>
      <c r="T23" s="271"/>
      <c r="U23" s="277"/>
      <c r="V23" s="256"/>
    </row>
    <row r="24" spans="1:38" s="78" customFormat="1" ht="13.5" customHeight="1" x14ac:dyDescent="0.25">
      <c r="A24" s="1">
        <v>37</v>
      </c>
      <c r="B24" s="77"/>
      <c r="C24" s="77"/>
      <c r="D24" s="263" t="s">
        <v>210</v>
      </c>
      <c r="E24" s="31"/>
      <c r="F24" s="31"/>
      <c r="G24" s="31"/>
      <c r="H24" s="31"/>
      <c r="I24" s="3"/>
      <c r="J24" s="264">
        <f>SUM(J25:J32)</f>
        <v>0</v>
      </c>
      <c r="K24" s="77"/>
      <c r="L24" s="79"/>
      <c r="M24" s="261"/>
      <c r="N24" s="253"/>
      <c r="O24" s="270"/>
      <c r="P24" s="270"/>
      <c r="Q24" s="270"/>
      <c r="R24" s="270"/>
      <c r="S24" s="270"/>
      <c r="T24" s="271"/>
      <c r="U24" s="277"/>
      <c r="V24" s="35"/>
    </row>
    <row r="25" spans="1:38" s="78" customFormat="1" ht="13.5" customHeight="1" x14ac:dyDescent="0.25">
      <c r="A25" s="1">
        <v>36</v>
      </c>
      <c r="B25" s="77"/>
      <c r="C25" s="77"/>
      <c r="D25" s="91" t="s">
        <v>211</v>
      </c>
      <c r="E25" s="91"/>
      <c r="F25" s="91"/>
      <c r="G25" s="91"/>
      <c r="H25" s="91"/>
      <c r="I25" s="91"/>
      <c r="J25" s="273"/>
      <c r="K25" s="77"/>
      <c r="L25" s="79"/>
      <c r="M25" s="261"/>
      <c r="N25" s="253"/>
      <c r="O25" s="278" t="s">
        <v>212</v>
      </c>
      <c r="P25" s="91"/>
      <c r="Q25" s="91"/>
      <c r="R25" s="91"/>
      <c r="S25" s="91"/>
      <c r="T25" s="91"/>
      <c r="U25" s="272"/>
      <c r="V25" s="35"/>
    </row>
    <row r="26" spans="1:38" s="78" customFormat="1" ht="13.5" customHeight="1" x14ac:dyDescent="0.25">
      <c r="A26" s="1">
        <v>35</v>
      </c>
      <c r="B26" s="77"/>
      <c r="C26" s="77"/>
      <c r="D26" s="91" t="s">
        <v>213</v>
      </c>
      <c r="E26" s="91"/>
      <c r="F26" s="91"/>
      <c r="G26" s="91"/>
      <c r="H26" s="91"/>
      <c r="I26" s="91"/>
      <c r="J26" s="277"/>
      <c r="K26" s="77"/>
      <c r="L26" s="79"/>
      <c r="M26" s="261"/>
      <c r="N26" s="253"/>
      <c r="O26" s="279"/>
      <c r="P26" s="253"/>
      <c r="Q26" s="253"/>
      <c r="R26" s="253"/>
      <c r="S26" s="253"/>
      <c r="T26" s="253"/>
      <c r="U26" s="253"/>
      <c r="V26" s="35"/>
    </row>
    <row r="27" spans="1:38" s="78" customFormat="1" ht="13.5" customHeight="1" x14ac:dyDescent="0.25">
      <c r="A27" s="1">
        <v>34</v>
      </c>
      <c r="B27" s="77"/>
      <c r="C27" s="77"/>
      <c r="D27" s="91" t="s">
        <v>214</v>
      </c>
      <c r="E27" s="91"/>
      <c r="F27" s="91"/>
      <c r="G27" s="91"/>
      <c r="H27" s="91"/>
      <c r="I27" s="91"/>
      <c r="J27" s="277"/>
      <c r="K27" s="77"/>
      <c r="L27" s="79"/>
      <c r="M27" s="261"/>
      <c r="N27" s="253"/>
      <c r="O27" s="263" t="s">
        <v>215</v>
      </c>
      <c r="P27" s="253"/>
      <c r="Q27" s="253"/>
      <c r="R27" s="253"/>
      <c r="S27" s="253"/>
      <c r="T27" s="253"/>
      <c r="U27" s="264">
        <f>SUM(U28:U41)</f>
        <v>0</v>
      </c>
      <c r="V27" s="35"/>
    </row>
    <row r="28" spans="1:38" s="78" customFormat="1" ht="13.5" customHeight="1" x14ac:dyDescent="0.25">
      <c r="A28" s="1">
        <v>33</v>
      </c>
      <c r="B28" s="77"/>
      <c r="C28" s="77"/>
      <c r="D28" s="91" t="s">
        <v>216</v>
      </c>
      <c r="E28" s="91"/>
      <c r="F28" s="91"/>
      <c r="G28" s="91"/>
      <c r="H28" s="91"/>
      <c r="I28" s="91"/>
      <c r="J28" s="277"/>
      <c r="K28" s="77"/>
      <c r="L28" s="79"/>
      <c r="M28" s="261"/>
      <c r="N28" s="253"/>
      <c r="O28" s="91" t="s">
        <v>217</v>
      </c>
      <c r="P28" s="91"/>
      <c r="Q28" s="91"/>
      <c r="R28" s="91"/>
      <c r="S28" s="91"/>
      <c r="T28" s="91"/>
      <c r="U28" s="273"/>
      <c r="V28" s="35"/>
    </row>
    <row r="29" spans="1:38" s="78" customFormat="1" ht="13.5" customHeight="1" x14ac:dyDescent="0.25">
      <c r="A29" s="1">
        <v>32</v>
      </c>
      <c r="B29" s="77"/>
      <c r="C29" s="77"/>
      <c r="D29" s="91" t="s">
        <v>218</v>
      </c>
      <c r="E29" s="91"/>
      <c r="F29" s="91"/>
      <c r="G29" s="91"/>
      <c r="H29" s="91"/>
      <c r="I29" s="91"/>
      <c r="J29" s="277"/>
      <c r="K29" s="77"/>
      <c r="L29" s="79"/>
      <c r="M29" s="261"/>
      <c r="N29" s="253"/>
      <c r="O29" s="91" t="s">
        <v>219</v>
      </c>
      <c r="P29" s="91"/>
      <c r="Q29" s="91"/>
      <c r="R29" s="91"/>
      <c r="S29" s="91"/>
      <c r="T29" s="91"/>
      <c r="U29" s="277"/>
      <c r="V29" s="35"/>
    </row>
    <row r="30" spans="1:38" s="78" customFormat="1" ht="13.5" customHeight="1" x14ac:dyDescent="0.25">
      <c r="A30" s="1">
        <v>31</v>
      </c>
      <c r="B30" s="77"/>
      <c r="C30" s="77"/>
      <c r="D30" s="91" t="s">
        <v>220</v>
      </c>
      <c r="E30" s="91"/>
      <c r="F30" s="91"/>
      <c r="G30" s="91"/>
      <c r="H30" s="91"/>
      <c r="I30" s="91"/>
      <c r="J30" s="277" t="s">
        <v>221</v>
      </c>
      <c r="K30" s="77"/>
      <c r="L30" s="280"/>
      <c r="M30" s="5"/>
      <c r="N30" s="253"/>
      <c r="O30" s="91" t="s">
        <v>222</v>
      </c>
      <c r="P30" s="91"/>
      <c r="Q30" s="91"/>
      <c r="R30" s="91"/>
      <c r="S30" s="91"/>
      <c r="T30" s="91"/>
      <c r="U30" s="277"/>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91" t="s">
        <v>223</v>
      </c>
      <c r="E31" s="91"/>
      <c r="F31" s="91"/>
      <c r="G31" s="91"/>
      <c r="H31" s="91"/>
      <c r="I31" s="91"/>
      <c r="J31" s="277"/>
      <c r="K31" s="77"/>
      <c r="L31" s="79"/>
      <c r="M31" s="261"/>
      <c r="N31" s="253"/>
      <c r="O31" s="91" t="s">
        <v>224</v>
      </c>
      <c r="P31" s="91"/>
      <c r="Q31" s="91"/>
      <c r="R31" s="91"/>
      <c r="S31" s="91"/>
      <c r="T31" s="91"/>
      <c r="U31" s="277"/>
      <c r="V31" s="35"/>
    </row>
    <row r="32" spans="1:38" s="78" customFormat="1" ht="13.5" customHeight="1" x14ac:dyDescent="0.25">
      <c r="A32" s="1">
        <v>29</v>
      </c>
      <c r="B32" s="77"/>
      <c r="C32" s="77"/>
      <c r="D32" s="91" t="s">
        <v>225</v>
      </c>
      <c r="E32" s="91"/>
      <c r="F32" s="91"/>
      <c r="G32" s="91"/>
      <c r="H32" s="91"/>
      <c r="I32" s="91"/>
      <c r="J32" s="272"/>
      <c r="K32" s="77"/>
      <c r="L32" s="79"/>
      <c r="M32" s="261"/>
      <c r="N32" s="253"/>
      <c r="O32" s="91" t="s">
        <v>226</v>
      </c>
      <c r="P32" s="91"/>
      <c r="Q32" s="91"/>
      <c r="R32" s="91"/>
      <c r="S32" s="91"/>
      <c r="T32" s="91"/>
      <c r="U32" s="277"/>
      <c r="V32" s="77"/>
    </row>
    <row r="33" spans="1:22" s="78" customFormat="1" ht="13.5" customHeight="1" x14ac:dyDescent="0.25">
      <c r="A33" s="1">
        <v>28</v>
      </c>
      <c r="B33" s="77"/>
      <c r="C33" s="77"/>
      <c r="D33" s="274"/>
      <c r="E33" s="77"/>
      <c r="F33" s="14"/>
      <c r="G33" s="14"/>
      <c r="H33" s="14"/>
      <c r="I33" s="14"/>
      <c r="J33" s="255"/>
      <c r="K33" s="77"/>
      <c r="L33" s="79"/>
      <c r="M33" s="261"/>
      <c r="N33" s="253"/>
      <c r="O33" s="91" t="s">
        <v>227</v>
      </c>
      <c r="P33" s="91"/>
      <c r="Q33" s="91"/>
      <c r="R33" s="91"/>
      <c r="S33" s="91"/>
      <c r="T33" s="91"/>
      <c r="U33" s="277"/>
      <c r="V33" s="77"/>
    </row>
    <row r="34" spans="1:22" s="78" customFormat="1" ht="13.5" customHeight="1" x14ac:dyDescent="0.25">
      <c r="A34" s="1">
        <v>27</v>
      </c>
      <c r="B34" s="77"/>
      <c r="C34" s="77"/>
      <c r="D34" s="247" t="s">
        <v>228</v>
      </c>
      <c r="E34" s="248"/>
      <c r="F34" s="248"/>
      <c r="G34" s="248"/>
      <c r="H34" s="248"/>
      <c r="I34" s="249"/>
      <c r="J34" s="250"/>
      <c r="K34" s="77"/>
      <c r="L34" s="79"/>
      <c r="M34" s="261"/>
      <c r="N34" s="253"/>
      <c r="O34" s="91" t="s">
        <v>229</v>
      </c>
      <c r="P34" s="91"/>
      <c r="Q34" s="91"/>
      <c r="R34" s="91"/>
      <c r="S34" s="91"/>
      <c r="T34" s="91"/>
      <c r="U34" s="277"/>
      <c r="V34" s="282"/>
    </row>
    <row r="35" spans="1:22" s="78" customFormat="1" ht="13.5" customHeight="1" x14ac:dyDescent="0.25">
      <c r="A35" s="1">
        <v>26</v>
      </c>
      <c r="B35" s="77"/>
      <c r="C35" s="77"/>
      <c r="D35" s="274"/>
      <c r="E35" s="77"/>
      <c r="F35" s="14"/>
      <c r="G35" s="14"/>
      <c r="H35" s="14"/>
      <c r="I35" s="14"/>
      <c r="J35" s="255"/>
      <c r="K35" s="77"/>
      <c r="L35" s="79"/>
      <c r="M35" s="261"/>
      <c r="N35" s="253"/>
      <c r="O35" s="91" t="s">
        <v>230</v>
      </c>
      <c r="P35" s="91"/>
      <c r="Q35" s="91"/>
      <c r="R35" s="91"/>
      <c r="S35" s="91"/>
      <c r="T35" s="91"/>
      <c r="U35" s="277"/>
      <c r="V35" s="282"/>
    </row>
    <row r="36" spans="1:22" s="78" customFormat="1" ht="13.5" customHeight="1" x14ac:dyDescent="0.25">
      <c r="A36" s="1">
        <v>25</v>
      </c>
      <c r="B36" s="77"/>
      <c r="C36" s="77"/>
      <c r="D36" s="263" t="s">
        <v>231</v>
      </c>
      <c r="E36" s="263"/>
      <c r="F36" s="263"/>
      <c r="G36" s="263"/>
      <c r="H36" s="263"/>
      <c r="I36" s="263"/>
      <c r="J36" s="264">
        <f>SUM(J37:J41)</f>
        <v>0</v>
      </c>
      <c r="K36" s="77"/>
      <c r="L36" s="79"/>
      <c r="M36" s="5"/>
      <c r="N36" s="253"/>
      <c r="O36" s="91" t="s">
        <v>232</v>
      </c>
      <c r="P36" s="91"/>
      <c r="Q36" s="91"/>
      <c r="R36" s="91"/>
      <c r="S36" s="91"/>
      <c r="T36" s="91"/>
      <c r="U36" s="277"/>
      <c r="V36" s="77"/>
    </row>
    <row r="37" spans="1:22" s="78" customFormat="1" ht="13.5" customHeight="1" x14ac:dyDescent="0.25">
      <c r="A37" s="1">
        <v>24</v>
      </c>
      <c r="B37" s="77"/>
      <c r="C37" s="77"/>
      <c r="D37" s="91" t="s">
        <v>233</v>
      </c>
      <c r="E37" s="91"/>
      <c r="F37" s="91"/>
      <c r="G37" s="91"/>
      <c r="H37" s="91"/>
      <c r="I37" s="91"/>
      <c r="J37" s="268"/>
      <c r="K37" s="77"/>
      <c r="L37" s="79"/>
      <c r="M37" s="261"/>
      <c r="N37" s="253"/>
      <c r="O37" s="91" t="s">
        <v>234</v>
      </c>
      <c r="P37" s="91"/>
      <c r="Q37" s="91"/>
      <c r="R37" s="91"/>
      <c r="S37" s="91"/>
      <c r="T37" s="91"/>
      <c r="U37" s="277"/>
      <c r="V37" s="77"/>
    </row>
    <row r="38" spans="1:22" s="78" customFormat="1" ht="13.5" customHeight="1" x14ac:dyDescent="0.25">
      <c r="A38" s="1">
        <v>23</v>
      </c>
      <c r="B38" s="77"/>
      <c r="C38" s="77"/>
      <c r="D38" s="91" t="s">
        <v>235</v>
      </c>
      <c r="E38" s="91"/>
      <c r="F38" s="91"/>
      <c r="G38" s="91"/>
      <c r="H38" s="91"/>
      <c r="I38" s="91"/>
      <c r="J38" s="283"/>
      <c r="K38" s="77"/>
      <c r="L38" s="79"/>
      <c r="M38" s="261"/>
      <c r="N38" s="253"/>
      <c r="O38" s="266" t="s">
        <v>236</v>
      </c>
      <c r="P38" s="266"/>
      <c r="Q38" s="266"/>
      <c r="R38" s="266"/>
      <c r="S38" s="266"/>
      <c r="T38" s="267"/>
      <c r="U38" s="277"/>
      <c r="V38" s="77"/>
    </row>
    <row r="39" spans="1:22" s="78" customFormat="1" ht="13.5" customHeight="1" x14ac:dyDescent="0.25">
      <c r="A39" s="1">
        <v>22</v>
      </c>
      <c r="B39" s="77"/>
      <c r="C39" s="77"/>
      <c r="D39" s="91" t="s">
        <v>237</v>
      </c>
      <c r="E39" s="91"/>
      <c r="F39" s="91"/>
      <c r="G39" s="91"/>
      <c r="H39" s="91"/>
      <c r="I39" s="91"/>
      <c r="J39" s="283"/>
      <c r="K39" s="77"/>
      <c r="L39" s="79"/>
      <c r="M39" s="261"/>
      <c r="N39" s="253"/>
      <c r="O39" s="270"/>
      <c r="P39" s="270"/>
      <c r="Q39" s="270"/>
      <c r="R39" s="270"/>
      <c r="S39" s="270"/>
      <c r="T39" s="271"/>
      <c r="U39" s="277"/>
      <c r="V39" s="77"/>
    </row>
    <row r="40" spans="1:22" s="78" customFormat="1" ht="13.5" customHeight="1" x14ac:dyDescent="0.25">
      <c r="A40" s="1">
        <v>21</v>
      </c>
      <c r="B40" s="77"/>
      <c r="C40" s="77"/>
      <c r="D40" s="91" t="s">
        <v>238</v>
      </c>
      <c r="E40" s="91"/>
      <c r="F40" s="91"/>
      <c r="G40" s="91"/>
      <c r="H40" s="91"/>
      <c r="I40" s="91"/>
      <c r="J40" s="283"/>
      <c r="K40" s="77"/>
      <c r="L40" s="79"/>
      <c r="M40" s="261"/>
      <c r="N40" s="253"/>
      <c r="O40" s="270"/>
      <c r="P40" s="270"/>
      <c r="Q40" s="270"/>
      <c r="R40" s="270"/>
      <c r="S40" s="270"/>
      <c r="T40" s="271"/>
      <c r="U40" s="277"/>
      <c r="V40" s="77"/>
    </row>
    <row r="41" spans="1:22" s="78" customFormat="1" ht="13.5" customHeight="1" x14ac:dyDescent="0.25">
      <c r="A41" s="1">
        <v>20</v>
      </c>
      <c r="B41" s="77"/>
      <c r="C41" s="77"/>
      <c r="D41" s="91" t="s">
        <v>239</v>
      </c>
      <c r="E41" s="91"/>
      <c r="F41" s="91"/>
      <c r="G41" s="91"/>
      <c r="H41" s="91"/>
      <c r="I41" s="91"/>
      <c r="J41" s="284"/>
      <c r="K41" s="77"/>
      <c r="L41" s="79"/>
      <c r="M41" s="261"/>
      <c r="N41" s="253"/>
      <c r="O41" s="91" t="s">
        <v>240</v>
      </c>
      <c r="P41" s="91"/>
      <c r="Q41" s="91"/>
      <c r="R41" s="91"/>
      <c r="S41" s="91"/>
      <c r="T41" s="91"/>
      <c r="U41" s="272"/>
      <c r="V41" s="77"/>
    </row>
    <row r="42" spans="1:22" s="78" customFormat="1" ht="13.5" customHeight="1" x14ac:dyDescent="0.25">
      <c r="A42" s="1">
        <v>19</v>
      </c>
      <c r="B42" s="77"/>
      <c r="C42" s="77"/>
      <c r="D42" s="14"/>
      <c r="E42" s="77"/>
      <c r="F42" s="14"/>
      <c r="G42" s="14"/>
      <c r="H42" s="14"/>
      <c r="I42" s="14"/>
      <c r="J42" s="255"/>
      <c r="K42" s="77"/>
      <c r="L42" s="79"/>
      <c r="M42" s="261"/>
      <c r="N42" s="253"/>
      <c r="O42" s="285"/>
      <c r="P42" s="253"/>
      <c r="Q42" s="253"/>
      <c r="R42" s="253"/>
      <c r="S42" s="253"/>
      <c r="T42" s="253"/>
      <c r="U42" s="253"/>
      <c r="V42" s="77"/>
    </row>
    <row r="43" spans="1:22" s="78" customFormat="1" ht="13.5" customHeight="1" x14ac:dyDescent="0.25">
      <c r="A43" s="1">
        <v>18</v>
      </c>
      <c r="B43" s="77"/>
      <c r="C43" s="77"/>
      <c r="D43" s="263" t="s">
        <v>241</v>
      </c>
      <c r="E43" s="263"/>
      <c r="F43" s="263"/>
      <c r="G43" s="263"/>
      <c r="H43" s="263"/>
      <c r="I43" s="263"/>
      <c r="J43" s="264">
        <f>SUM(J44:J45)</f>
        <v>0</v>
      </c>
      <c r="K43" s="77"/>
      <c r="L43" s="79"/>
      <c r="M43" s="261"/>
      <c r="N43" s="253"/>
      <c r="O43" s="247" t="s">
        <v>242</v>
      </c>
      <c r="P43" s="248"/>
      <c r="Q43" s="248"/>
      <c r="R43" s="248"/>
      <c r="S43" s="248"/>
      <c r="T43" s="249"/>
      <c r="U43" s="250"/>
      <c r="V43" s="77"/>
    </row>
    <row r="44" spans="1:22" s="78" customFormat="1" ht="13.5" customHeight="1" x14ac:dyDescent="0.25">
      <c r="A44" s="1">
        <v>17</v>
      </c>
      <c r="B44" s="77"/>
      <c r="C44" s="77"/>
      <c r="D44" s="91" t="s">
        <v>243</v>
      </c>
      <c r="E44" s="91"/>
      <c r="F44" s="91"/>
      <c r="G44" s="91"/>
      <c r="H44" s="91"/>
      <c r="I44" s="91"/>
      <c r="J44" s="268"/>
      <c r="K44" s="77"/>
      <c r="L44" s="79"/>
      <c r="M44" s="261"/>
      <c r="N44" s="253"/>
      <c r="O44" s="254"/>
      <c r="P44" s="253"/>
      <c r="Q44" s="253"/>
      <c r="R44" s="253"/>
      <c r="S44" s="253"/>
      <c r="T44" s="253"/>
      <c r="U44" s="253"/>
      <c r="V44" s="77"/>
    </row>
    <row r="45" spans="1:22" s="78" customFormat="1" ht="13.5" customHeight="1" x14ac:dyDescent="0.25">
      <c r="A45" s="1">
        <v>16</v>
      </c>
      <c r="B45" s="77"/>
      <c r="C45" s="77"/>
      <c r="D45" s="91" t="s">
        <v>244</v>
      </c>
      <c r="E45" s="91"/>
      <c r="F45" s="91"/>
      <c r="G45" s="91"/>
      <c r="H45" s="91"/>
      <c r="I45" s="91"/>
      <c r="J45" s="284"/>
      <c r="K45" s="77"/>
      <c r="L45" s="79"/>
      <c r="M45" s="261"/>
      <c r="N45" s="253"/>
      <c r="O45" s="263" t="s">
        <v>245</v>
      </c>
      <c r="P45" s="253"/>
      <c r="Q45" s="253"/>
      <c r="R45" s="253"/>
      <c r="S45" s="253"/>
      <c r="T45" s="253"/>
      <c r="U45" s="264">
        <f>SUM(U46:U47)</f>
        <v>0</v>
      </c>
      <c r="V45" s="77"/>
    </row>
    <row r="46" spans="1:22" s="78" customFormat="1" ht="13.5" customHeight="1" x14ac:dyDescent="0.25">
      <c r="A46" s="1">
        <v>15</v>
      </c>
      <c r="B46" s="77"/>
      <c r="C46" s="77"/>
      <c r="D46" s="274"/>
      <c r="E46" s="77"/>
      <c r="F46" s="14"/>
      <c r="G46" s="14"/>
      <c r="H46" s="14"/>
      <c r="I46" s="14"/>
      <c r="J46" s="255"/>
      <c r="K46" s="77"/>
      <c r="L46" s="79"/>
      <c r="M46" s="261"/>
      <c r="N46" s="253"/>
      <c r="O46" s="266"/>
      <c r="P46" s="266"/>
      <c r="Q46" s="266"/>
      <c r="R46" s="266"/>
      <c r="S46" s="266"/>
      <c r="T46" s="267"/>
      <c r="U46" s="273"/>
      <c r="V46" s="77"/>
    </row>
    <row r="47" spans="1:22" s="78" customFormat="1" ht="13.5" customHeight="1" x14ac:dyDescent="0.25">
      <c r="A47" s="1">
        <v>14</v>
      </c>
      <c r="B47" s="77"/>
      <c r="C47" s="77"/>
      <c r="D47" s="831" t="s">
        <v>246</v>
      </c>
      <c r="E47" s="832"/>
      <c r="F47" s="832"/>
      <c r="G47" s="832"/>
      <c r="H47" s="832"/>
      <c r="I47" s="833"/>
      <c r="J47" s="250"/>
      <c r="K47" s="77"/>
      <c r="L47" s="79"/>
      <c r="M47" s="261"/>
      <c r="N47" s="5"/>
      <c r="O47" s="270"/>
      <c r="P47" s="270"/>
      <c r="Q47" s="270"/>
      <c r="R47" s="270"/>
      <c r="S47" s="270"/>
      <c r="T47" s="271"/>
      <c r="U47" s="272"/>
      <c r="V47" s="77"/>
    </row>
    <row r="48" spans="1:22" s="78" customFormat="1" ht="13.5" customHeight="1" x14ac:dyDescent="0.25">
      <c r="A48" s="1">
        <v>13</v>
      </c>
      <c r="B48" s="77"/>
      <c r="C48" s="77"/>
      <c r="D48" s="274"/>
      <c r="E48" s="77"/>
      <c r="F48" s="14"/>
      <c r="G48" s="14"/>
      <c r="H48" s="14"/>
      <c r="I48" s="14"/>
      <c r="J48" s="255"/>
      <c r="K48" s="77"/>
      <c r="L48" s="79"/>
      <c r="M48" s="77"/>
      <c r="N48" s="77"/>
      <c r="O48" s="77"/>
      <c r="P48" s="77"/>
      <c r="Q48" s="77"/>
      <c r="R48" s="77"/>
      <c r="S48" s="77"/>
      <c r="T48" s="77"/>
      <c r="U48" s="77"/>
      <c r="V48" s="77"/>
    </row>
    <row r="49" spans="1:23" s="78" customFormat="1" ht="13.5" customHeight="1" x14ac:dyDescent="0.25">
      <c r="A49" s="1">
        <v>12</v>
      </c>
      <c r="B49" s="77"/>
      <c r="C49" s="77"/>
      <c r="D49" s="263" t="s">
        <v>247</v>
      </c>
      <c r="E49" s="31"/>
      <c r="F49" s="31"/>
      <c r="G49" s="31"/>
      <c r="H49" s="31"/>
      <c r="I49" s="3"/>
      <c r="J49" s="264">
        <f>SUM(J50:J51)</f>
        <v>0</v>
      </c>
      <c r="K49" s="77"/>
      <c r="L49" s="79"/>
      <c r="M49" s="77"/>
      <c r="N49" s="286"/>
      <c r="O49" s="77"/>
      <c r="P49" s="263"/>
      <c r="Q49" s="263"/>
      <c r="R49" s="263"/>
      <c r="S49" s="263"/>
      <c r="T49" s="253"/>
      <c r="U49" s="253"/>
      <c r="V49" s="77"/>
    </row>
    <row r="50" spans="1:23" s="78" customFormat="1" ht="13.5" customHeight="1" x14ac:dyDescent="0.25">
      <c r="A50" s="1">
        <v>11</v>
      </c>
      <c r="B50" s="77"/>
      <c r="C50" s="77"/>
      <c r="D50" s="91" t="s">
        <v>248</v>
      </c>
      <c r="E50" s="91"/>
      <c r="F50" s="91"/>
      <c r="G50" s="91"/>
      <c r="H50" s="91"/>
      <c r="I50" s="91"/>
      <c r="J50" s="268"/>
      <c r="K50" s="77"/>
      <c r="L50" s="79"/>
      <c r="M50" s="77"/>
      <c r="N50" s="77"/>
      <c r="O50" s="287" t="s">
        <v>249</v>
      </c>
      <c r="P50" s="77"/>
      <c r="Q50" s="77"/>
      <c r="R50" s="77"/>
      <c r="S50" s="77"/>
      <c r="T50" s="253"/>
      <c r="U50" s="253"/>
      <c r="V50" s="77"/>
    </row>
    <row r="51" spans="1:23" s="78" customFormat="1" ht="13.5" customHeight="1" x14ac:dyDescent="0.25">
      <c r="A51" s="1">
        <v>10</v>
      </c>
      <c r="B51" s="77"/>
      <c r="C51" s="77"/>
      <c r="D51" s="91" t="s">
        <v>250</v>
      </c>
      <c r="E51" s="91"/>
      <c r="F51" s="91"/>
      <c r="G51" s="91"/>
      <c r="H51" s="91"/>
      <c r="I51" s="91"/>
      <c r="J51" s="284"/>
      <c r="K51" s="77"/>
      <c r="L51" s="79"/>
      <c r="M51" s="77"/>
      <c r="N51" s="286"/>
      <c r="O51" s="288"/>
      <c r="P51" s="289"/>
      <c r="Q51" s="289"/>
      <c r="R51" s="289"/>
      <c r="S51" s="77"/>
      <c r="T51" s="253"/>
      <c r="U51" s="253"/>
      <c r="V51" s="77"/>
    </row>
    <row r="52" spans="1:23" s="78" customFormat="1" ht="13.5" customHeight="1" x14ac:dyDescent="0.25">
      <c r="A52" s="1">
        <v>9</v>
      </c>
      <c r="B52" s="77"/>
      <c r="C52" s="77"/>
      <c r="D52" s="77"/>
      <c r="E52" s="77"/>
      <c r="F52" s="77"/>
      <c r="G52" s="77"/>
      <c r="H52" s="77"/>
      <c r="I52" s="77"/>
      <c r="J52" s="255"/>
      <c r="K52" s="77"/>
      <c r="L52" s="79"/>
      <c r="M52" s="77"/>
      <c r="N52" s="77"/>
      <c r="O52" s="77"/>
      <c r="P52" s="77"/>
      <c r="Q52" s="77"/>
      <c r="R52" s="77"/>
      <c r="S52" s="77"/>
      <c r="T52" s="77"/>
      <c r="U52" s="77"/>
      <c r="V52" s="77"/>
    </row>
    <row r="53" spans="1:23" ht="13.5" customHeight="1" x14ac:dyDescent="0.25">
      <c r="A53" s="1">
        <v>8</v>
      </c>
      <c r="B53" s="77"/>
      <c r="C53" s="77"/>
      <c r="D53" s="263" t="s">
        <v>251</v>
      </c>
      <c r="E53" s="31"/>
      <c r="F53" s="31"/>
      <c r="G53" s="31"/>
      <c r="H53" s="31"/>
      <c r="I53" s="3"/>
      <c r="J53" s="264">
        <f>SUM(J54:J56)</f>
        <v>0</v>
      </c>
      <c r="K53" s="77"/>
      <c r="L53" s="24"/>
      <c r="M53" s="77"/>
      <c r="N53" s="77"/>
      <c r="O53" s="77"/>
      <c r="P53" s="77"/>
      <c r="Q53" s="77"/>
      <c r="R53" s="77"/>
      <c r="S53" s="77"/>
      <c r="T53" s="77"/>
      <c r="U53" s="77"/>
      <c r="V53" s="77"/>
    </row>
    <row r="54" spans="1:23" ht="13.5" customHeight="1" x14ac:dyDescent="0.25">
      <c r="A54" s="1">
        <v>7</v>
      </c>
      <c r="B54" s="77"/>
      <c r="C54" s="77"/>
      <c r="D54" s="91" t="s">
        <v>252</v>
      </c>
      <c r="E54" s="91"/>
      <c r="F54" s="91"/>
      <c r="G54" s="91"/>
      <c r="H54" s="91"/>
      <c r="I54" s="91"/>
      <c r="J54" s="268"/>
      <c r="K54" s="77"/>
      <c r="L54" s="24"/>
      <c r="M54" s="77"/>
      <c r="N54" s="77"/>
      <c r="O54" s="77"/>
      <c r="P54" s="77"/>
      <c r="Q54" s="77"/>
      <c r="R54" s="77"/>
      <c r="S54" s="77"/>
      <c r="T54" s="77"/>
      <c r="U54" s="77"/>
      <c r="V54" s="77"/>
    </row>
    <row r="55" spans="1:23" ht="13.5" customHeight="1" x14ac:dyDescent="0.25">
      <c r="A55" s="1">
        <v>6</v>
      </c>
      <c r="B55" s="77"/>
      <c r="C55" s="77"/>
      <c r="D55" s="91" t="s">
        <v>253</v>
      </c>
      <c r="E55" s="91"/>
      <c r="F55" s="91"/>
      <c r="G55" s="91"/>
      <c r="H55" s="91"/>
      <c r="I55" s="91"/>
      <c r="J55" s="283"/>
      <c r="K55" s="77"/>
      <c r="L55" s="24"/>
      <c r="M55" s="77"/>
      <c r="N55" s="253"/>
      <c r="O55" s="253"/>
      <c r="P55" s="253"/>
      <c r="Q55" s="253"/>
      <c r="R55" s="253"/>
      <c r="S55" s="253"/>
      <c r="T55" s="253"/>
      <c r="U55" s="253"/>
      <c r="V55" s="77"/>
    </row>
    <row r="56" spans="1:23" ht="13.5" customHeight="1" x14ac:dyDescent="0.25">
      <c r="A56" s="1">
        <v>5</v>
      </c>
      <c r="B56" s="77"/>
      <c r="C56" s="77"/>
      <c r="D56" s="91" t="s">
        <v>254</v>
      </c>
      <c r="E56" s="91"/>
      <c r="F56" s="91"/>
      <c r="G56" s="91"/>
      <c r="H56" s="91"/>
      <c r="I56" s="91"/>
      <c r="J56" s="284"/>
      <c r="K56" s="77"/>
      <c r="L56" s="24"/>
      <c r="M56" s="77"/>
      <c r="N56" s="253"/>
      <c r="O56" s="834"/>
      <c r="P56" s="835"/>
      <c r="Q56" s="835"/>
      <c r="R56" s="835"/>
      <c r="S56" s="835"/>
      <c r="T56" s="835"/>
      <c r="U56" s="835"/>
      <c r="V56" s="835"/>
    </row>
    <row r="57" spans="1:23" ht="13.5" customHeight="1" x14ac:dyDescent="0.25">
      <c r="A57" s="1">
        <v>4</v>
      </c>
      <c r="B57" s="77"/>
      <c r="C57" s="77"/>
      <c r="D57" s="77"/>
      <c r="E57" s="77"/>
      <c r="F57" s="77"/>
      <c r="G57" s="77"/>
      <c r="H57" s="290"/>
      <c r="I57" s="290"/>
      <c r="J57" s="290"/>
      <c r="K57" s="77"/>
      <c r="L57" s="24"/>
      <c r="M57" s="77"/>
      <c r="N57" s="253"/>
      <c r="O57" s="835"/>
      <c r="P57" s="835"/>
      <c r="Q57" s="835"/>
      <c r="R57" s="835"/>
      <c r="S57" s="835"/>
      <c r="T57" s="835"/>
      <c r="U57" s="835"/>
      <c r="V57" s="835"/>
    </row>
    <row r="58" spans="1:23" ht="13.5" customHeight="1" x14ac:dyDescent="0.25">
      <c r="A58" s="1">
        <v>3</v>
      </c>
      <c r="B58" s="77"/>
      <c r="C58" s="77"/>
      <c r="D58" s="77"/>
      <c r="E58" s="77"/>
      <c r="F58" s="77"/>
      <c r="G58" s="77"/>
      <c r="H58" s="290"/>
      <c r="I58" s="290"/>
      <c r="J58" s="290"/>
      <c r="K58" s="77"/>
      <c r="L58" s="24"/>
      <c r="M58" s="77"/>
      <c r="N58" s="253"/>
      <c r="O58" s="253"/>
      <c r="P58" s="253"/>
      <c r="Q58" s="253"/>
      <c r="R58" s="253"/>
      <c r="S58" s="253"/>
      <c r="T58" s="253"/>
      <c r="U58" s="253"/>
      <c r="V58" s="77"/>
    </row>
    <row r="59" spans="1:23" ht="13.5" customHeight="1" x14ac:dyDescent="0.25">
      <c r="A59" s="1">
        <v>2</v>
      </c>
      <c r="B59" s="77"/>
      <c r="C59" s="77"/>
      <c r="D59" s="77"/>
      <c r="E59" s="77"/>
      <c r="F59" s="77"/>
      <c r="G59" s="77"/>
      <c r="H59" s="77"/>
      <c r="I59" s="77"/>
      <c r="J59" s="5"/>
      <c r="K59" s="77"/>
      <c r="M59" s="253"/>
      <c r="N59" s="291" t="s">
        <v>115</v>
      </c>
      <c r="O59" s="253"/>
      <c r="P59" s="253"/>
      <c r="Q59" s="14"/>
      <c r="R59" s="14"/>
      <c r="S59" s="292"/>
      <c r="T59" s="14"/>
      <c r="U59" s="14"/>
      <c r="V59" s="14"/>
      <c r="W59" s="293"/>
    </row>
    <row r="60" spans="1:23" ht="13.5" customHeight="1" x14ac:dyDescent="0.25">
      <c r="A60" s="1">
        <v>1</v>
      </c>
      <c r="B60" s="77"/>
      <c r="C60" s="77"/>
      <c r="D60" s="77"/>
      <c r="E60" s="77"/>
      <c r="F60" s="77"/>
      <c r="G60" s="77"/>
      <c r="H60" s="77"/>
      <c r="I60" s="77"/>
      <c r="J60" s="77"/>
      <c r="K60" s="77"/>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10</v>
      </c>
      <c r="L62" s="4">
        <v>11</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8:23" ht="14.1" customHeight="1" x14ac:dyDescent="0.25">
      <c r="H65" s="4"/>
      <c r="I65" s="4"/>
      <c r="J65" s="4"/>
      <c r="M65" s="295"/>
      <c r="N65" s="295"/>
      <c r="O65" s="295"/>
      <c r="P65" s="295"/>
      <c r="Q65" s="296"/>
      <c r="R65" s="296"/>
      <c r="S65" s="297"/>
      <c r="T65" s="293"/>
      <c r="U65" s="293"/>
      <c r="V65" s="293"/>
      <c r="W65" s="293"/>
    </row>
    <row r="66" spans="8:23" ht="14.1" customHeight="1" x14ac:dyDescent="0.25">
      <c r="H66" s="4"/>
      <c r="I66" s="4"/>
      <c r="J66" s="4"/>
      <c r="M66" s="295"/>
      <c r="N66" s="295"/>
      <c r="O66" s="295"/>
      <c r="P66" s="295"/>
      <c r="Q66" s="296"/>
      <c r="R66" s="296"/>
      <c r="S66" s="297"/>
      <c r="T66" s="293"/>
      <c r="U66" s="293"/>
      <c r="V66" s="293"/>
      <c r="W66" s="293"/>
    </row>
    <row r="67" spans="8:23" ht="14.1" customHeight="1" x14ac:dyDescent="0.25">
      <c r="H67" s="4"/>
      <c r="I67" s="4"/>
      <c r="J67" s="4"/>
      <c r="T67" s="293"/>
      <c r="U67" s="293"/>
      <c r="V67" s="293"/>
      <c r="W67" s="293"/>
    </row>
  </sheetData>
  <mergeCells count="4">
    <mergeCell ref="U2:U3"/>
    <mergeCell ref="J8:J9"/>
    <mergeCell ref="D47:I47"/>
    <mergeCell ref="O56:V5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7"/>
  <sheetViews>
    <sheetView showGridLines="0" showRowColHeaders="0" topLeftCell="B1" zoomScaleNormal="100" zoomScaleSheetLayoutView="90" workbookViewId="0">
      <selection activeCell="C20" sqref="C18:AL23"/>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7109375" style="4" customWidth="1"/>
    <col min="13" max="15" width="2.7109375" style="4" customWidth="1"/>
    <col min="16" max="18" width="15.28515625" style="4" customWidth="1"/>
    <col min="19" max="21" width="15.28515625" style="294" customWidth="1"/>
    <col min="22" max="22" width="2.7109375" style="4" customWidth="1"/>
    <col min="23" max="16384" width="10.7109375" style="4"/>
  </cols>
  <sheetData>
    <row r="1" spans="1:38" ht="13.5" customHeight="1" x14ac:dyDescent="0.5">
      <c r="A1" s="33">
        <v>60</v>
      </c>
      <c r="B1" s="163"/>
      <c r="C1" s="163"/>
      <c r="D1" s="163"/>
      <c r="E1" s="237"/>
      <c r="F1" s="238"/>
      <c r="G1" s="238"/>
      <c r="H1" s="34"/>
      <c r="I1" s="239"/>
      <c r="J1" s="240"/>
      <c r="K1" s="3"/>
      <c r="M1" s="163"/>
      <c r="N1" s="163"/>
      <c r="O1" s="163"/>
      <c r="P1" s="237"/>
      <c r="Q1" s="238"/>
      <c r="R1" s="238"/>
      <c r="S1" s="34"/>
      <c r="T1" s="239"/>
      <c r="U1" s="239"/>
      <c r="V1" s="31"/>
    </row>
    <row r="2" spans="1:38" ht="13.5" customHeight="1" x14ac:dyDescent="0.5">
      <c r="A2" s="33">
        <v>59</v>
      </c>
      <c r="B2" s="237"/>
      <c r="C2" s="237"/>
      <c r="D2" s="237"/>
      <c r="E2" s="237"/>
      <c r="F2" s="238"/>
      <c r="G2" s="238"/>
      <c r="H2" s="34"/>
      <c r="I2" s="239"/>
      <c r="J2" s="240"/>
      <c r="K2" s="3"/>
      <c r="M2" s="237"/>
      <c r="N2" s="237"/>
      <c r="O2" s="237"/>
      <c r="P2" s="237"/>
      <c r="Q2" s="238"/>
      <c r="R2" s="238"/>
      <c r="S2" s="34"/>
      <c r="T2" s="239"/>
      <c r="U2" s="828" t="s">
        <v>192</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98"/>
      <c r="V4" s="35"/>
    </row>
    <row r="5" spans="1:38" s="78" customFormat="1" ht="13.5" customHeight="1" x14ac:dyDescent="0.25">
      <c r="A5" s="33">
        <v>56</v>
      </c>
      <c r="B5" s="14"/>
      <c r="C5" s="77"/>
      <c r="D5" s="77"/>
      <c r="E5" s="77"/>
      <c r="F5" s="77"/>
      <c r="G5" s="77"/>
      <c r="H5" s="77"/>
      <c r="I5" s="77"/>
      <c r="J5" s="77"/>
      <c r="K5" s="77"/>
      <c r="M5" s="31"/>
      <c r="N5" s="31"/>
      <c r="O5" s="31"/>
      <c r="P5" s="31"/>
      <c r="Q5" s="31"/>
      <c r="R5" s="31"/>
      <c r="S5" s="239"/>
      <c r="T5" s="239"/>
      <c r="U5" s="239"/>
      <c r="V5" s="35"/>
    </row>
    <row r="6" spans="1:38" s="78" customFormat="1" ht="13.5" customHeight="1" x14ac:dyDescent="0.25">
      <c r="A6" s="1">
        <v>55</v>
      </c>
      <c r="B6" s="14"/>
      <c r="C6" s="14"/>
      <c r="D6" s="77"/>
      <c r="E6" s="77"/>
      <c r="F6" s="77"/>
      <c r="G6" s="77"/>
      <c r="H6" s="77"/>
      <c r="I6" s="77"/>
      <c r="J6" s="77"/>
      <c r="K6" s="77"/>
      <c r="L6" s="244"/>
      <c r="M6" s="257" t="s">
        <v>255</v>
      </c>
      <c r="N6" s="275" t="s">
        <v>256</v>
      </c>
      <c r="O6" s="299"/>
      <c r="P6" s="77"/>
      <c r="Q6" s="77"/>
      <c r="R6" s="77"/>
      <c r="S6" s="77"/>
      <c r="T6" s="77"/>
      <c r="U6" s="242"/>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77"/>
      <c r="D7" s="77"/>
      <c r="E7" s="37"/>
      <c r="F7" s="31"/>
      <c r="G7" s="31"/>
      <c r="H7" s="245"/>
      <c r="I7" s="245"/>
      <c r="J7" s="245"/>
      <c r="K7" s="31"/>
      <c r="L7" s="246"/>
      <c r="M7" s="38"/>
      <c r="N7" s="38"/>
      <c r="O7" s="77"/>
      <c r="P7" s="77"/>
      <c r="Q7" s="77"/>
      <c r="R7" s="77"/>
      <c r="S7" s="77"/>
      <c r="T7" s="77"/>
      <c r="U7" s="77"/>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252"/>
      <c r="D8" s="77"/>
      <c r="E8" s="37"/>
      <c r="F8" s="77"/>
      <c r="G8" s="77"/>
      <c r="H8" s="77"/>
      <c r="I8" s="77"/>
      <c r="J8" s="828" t="s">
        <v>192</v>
      </c>
      <c r="K8" s="77"/>
      <c r="L8" s="246"/>
      <c r="M8" s="38"/>
      <c r="N8" s="38"/>
      <c r="O8" s="853" t="s">
        <v>257</v>
      </c>
      <c r="P8" s="837"/>
      <c r="Q8" s="837"/>
      <c r="R8" s="837"/>
      <c r="S8" s="837"/>
      <c r="T8" s="837"/>
      <c r="U8" s="260">
        <f>SUM(U9:U12)</f>
        <v>0</v>
      </c>
      <c r="V8" s="35"/>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77"/>
      <c r="D9" s="77"/>
      <c r="E9" s="77"/>
      <c r="F9" s="77"/>
      <c r="G9" s="77"/>
      <c r="H9" s="77"/>
      <c r="I9" s="77"/>
      <c r="J9" s="830"/>
      <c r="K9" s="77"/>
      <c r="L9" s="244"/>
      <c r="M9" s="38"/>
      <c r="N9" s="38"/>
      <c r="O9" s="857" t="s">
        <v>258</v>
      </c>
      <c r="P9" s="837"/>
      <c r="Q9" s="837"/>
      <c r="R9" s="837"/>
      <c r="S9" s="837"/>
      <c r="T9" s="838"/>
      <c r="U9" s="851"/>
      <c r="V9" s="35"/>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77"/>
      <c r="K10" s="77"/>
      <c r="L10" s="244"/>
      <c r="M10" s="38"/>
      <c r="N10" s="38"/>
      <c r="O10" s="841" t="s">
        <v>259</v>
      </c>
      <c r="P10" s="842"/>
      <c r="Q10" s="842"/>
      <c r="R10" s="842"/>
      <c r="S10" s="842"/>
      <c r="T10" s="843"/>
      <c r="U10" s="840"/>
      <c r="V10" s="35"/>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257" t="s">
        <v>255</v>
      </c>
      <c r="C11" s="275" t="s">
        <v>260</v>
      </c>
      <c r="D11" s="299"/>
      <c r="E11" s="77"/>
      <c r="F11" s="77"/>
      <c r="G11" s="77"/>
      <c r="H11" s="77"/>
      <c r="I11" s="77"/>
      <c r="J11" s="260">
        <f>J13+J25+J31+J43+U8+U15+U18</f>
        <v>0</v>
      </c>
      <c r="K11" s="256"/>
      <c r="L11" s="244"/>
      <c r="M11" s="38"/>
      <c r="N11" s="38"/>
      <c r="O11" s="850" t="s">
        <v>261</v>
      </c>
      <c r="P11" s="847"/>
      <c r="Q11" s="847"/>
      <c r="R11" s="847"/>
      <c r="S11" s="847"/>
      <c r="T11" s="848"/>
      <c r="U11" s="839"/>
      <c r="V11" s="35"/>
      <c r="W11" s="149"/>
      <c r="X11" s="55"/>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38"/>
      <c r="N12" s="38"/>
      <c r="O12" s="841" t="s">
        <v>262</v>
      </c>
      <c r="P12" s="842"/>
      <c r="Q12" s="842"/>
      <c r="R12" s="842"/>
      <c r="S12" s="842"/>
      <c r="T12" s="843"/>
      <c r="U12" s="844"/>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852" t="s">
        <v>263</v>
      </c>
      <c r="E13" s="577"/>
      <c r="F13" s="577"/>
      <c r="G13" s="577"/>
      <c r="H13" s="577"/>
      <c r="I13" s="577"/>
      <c r="J13" s="260">
        <f>SUM(J14:J23)</f>
        <v>0</v>
      </c>
      <c r="K13" s="77"/>
      <c r="L13" s="79"/>
      <c r="M13" s="38"/>
      <c r="N13" s="38"/>
      <c r="O13" s="77"/>
      <c r="P13" s="77"/>
      <c r="Q13" s="77"/>
      <c r="R13" s="77"/>
      <c r="S13" s="77"/>
      <c r="T13" s="77"/>
      <c r="U13" s="77"/>
      <c r="V13" s="35"/>
      <c r="X13" s="55"/>
      <c r="Y13" s="4"/>
      <c r="Z13" s="4"/>
      <c r="AA13" s="4"/>
      <c r="AB13" s="4"/>
    </row>
    <row r="14" spans="1:38" s="78" customFormat="1" ht="13.5" customHeight="1" x14ac:dyDescent="0.25">
      <c r="A14" s="1">
        <v>47</v>
      </c>
      <c r="B14" s="77"/>
      <c r="C14" s="77"/>
      <c r="D14" s="836" t="s">
        <v>264</v>
      </c>
      <c r="E14" s="837"/>
      <c r="F14" s="837"/>
      <c r="G14" s="837"/>
      <c r="H14" s="837"/>
      <c r="I14" s="838"/>
      <c r="J14" s="851"/>
      <c r="K14" s="77"/>
      <c r="L14" s="79"/>
      <c r="M14" s="38"/>
      <c r="N14" s="38"/>
      <c r="O14" s="77"/>
      <c r="P14" s="77"/>
      <c r="Q14" s="77"/>
      <c r="R14" s="77"/>
      <c r="S14" s="77"/>
      <c r="T14" s="77"/>
      <c r="U14" s="77"/>
      <c r="V14" s="35"/>
      <c r="X14" s="4"/>
      <c r="Y14" s="4"/>
      <c r="Z14" s="15"/>
      <c r="AA14" s="4"/>
      <c r="AB14" s="4"/>
    </row>
    <row r="15" spans="1:38" s="78" customFormat="1" ht="13.5" customHeight="1" x14ac:dyDescent="0.25">
      <c r="A15" s="1">
        <v>46</v>
      </c>
      <c r="B15" s="77"/>
      <c r="C15" s="77"/>
      <c r="D15" s="841" t="s">
        <v>265</v>
      </c>
      <c r="E15" s="842"/>
      <c r="F15" s="842"/>
      <c r="G15" s="842"/>
      <c r="H15" s="842"/>
      <c r="I15" s="843"/>
      <c r="J15" s="840"/>
      <c r="K15" s="77"/>
      <c r="L15" s="79"/>
      <c r="M15" s="38"/>
      <c r="N15" s="38"/>
      <c r="O15" s="858" t="s">
        <v>266</v>
      </c>
      <c r="P15" s="859"/>
      <c r="Q15" s="859"/>
      <c r="R15" s="859"/>
      <c r="S15" s="859"/>
      <c r="T15" s="859"/>
      <c r="U15" s="860"/>
      <c r="V15" s="35"/>
      <c r="X15" s="4"/>
      <c r="Y15" s="4"/>
      <c r="Z15" s="4"/>
      <c r="AA15" s="4"/>
      <c r="AB15" s="201"/>
    </row>
    <row r="16" spans="1:38" s="78" customFormat="1" ht="13.5" customHeight="1" x14ac:dyDescent="0.25">
      <c r="A16" s="1">
        <v>45</v>
      </c>
      <c r="B16" s="77"/>
      <c r="C16" s="77"/>
      <c r="D16" s="850" t="s">
        <v>267</v>
      </c>
      <c r="E16" s="847"/>
      <c r="F16" s="847"/>
      <c r="G16" s="847"/>
      <c r="H16" s="847"/>
      <c r="I16" s="848"/>
      <c r="J16" s="839"/>
      <c r="K16" s="77"/>
      <c r="L16" s="79"/>
      <c r="M16" s="38"/>
      <c r="N16" s="38"/>
      <c r="O16" s="698"/>
      <c r="P16" s="698"/>
      <c r="Q16" s="698"/>
      <c r="R16" s="698"/>
      <c r="S16" s="698"/>
      <c r="T16" s="698"/>
      <c r="U16" s="861"/>
      <c r="V16" s="35"/>
      <c r="X16" s="4"/>
      <c r="Y16" s="4"/>
      <c r="Z16" s="4"/>
      <c r="AA16" s="4"/>
      <c r="AB16" s="4"/>
    </row>
    <row r="17" spans="1:38" s="78" customFormat="1" ht="13.5" customHeight="1" x14ac:dyDescent="0.25">
      <c r="A17" s="1">
        <v>44</v>
      </c>
      <c r="B17" s="77"/>
      <c r="C17" s="77"/>
      <c r="D17" s="841" t="s">
        <v>268</v>
      </c>
      <c r="E17" s="842"/>
      <c r="F17" s="842"/>
      <c r="G17" s="842"/>
      <c r="H17" s="842"/>
      <c r="I17" s="843"/>
      <c r="J17" s="840"/>
      <c r="K17" s="77"/>
      <c r="L17" s="79"/>
      <c r="M17" s="38"/>
      <c r="N17" s="38"/>
      <c r="O17" s="77"/>
      <c r="P17" s="77"/>
      <c r="Q17" s="77"/>
      <c r="R17" s="77"/>
      <c r="S17" s="77"/>
      <c r="T17" s="77"/>
      <c r="U17" s="77"/>
      <c r="V17" s="35"/>
      <c r="X17" s="4"/>
      <c r="Y17" s="4"/>
      <c r="Z17" s="4"/>
      <c r="AA17" s="4"/>
      <c r="AB17" s="4"/>
    </row>
    <row r="18" spans="1:38" s="78" customFormat="1" ht="13.5" customHeight="1" x14ac:dyDescent="0.25">
      <c r="A18" s="1">
        <v>43</v>
      </c>
      <c r="B18" s="77"/>
      <c r="C18" s="77"/>
      <c r="D18" s="846" t="s">
        <v>269</v>
      </c>
      <c r="E18" s="847"/>
      <c r="F18" s="847"/>
      <c r="G18" s="847"/>
      <c r="H18" s="847"/>
      <c r="I18" s="848"/>
      <c r="J18" s="839"/>
      <c r="K18" s="77"/>
      <c r="L18" s="79"/>
      <c r="M18" s="38"/>
      <c r="N18" s="38"/>
      <c r="O18" s="853" t="s">
        <v>270</v>
      </c>
      <c r="P18" s="837"/>
      <c r="Q18" s="837"/>
      <c r="R18" s="837"/>
      <c r="S18" s="837"/>
      <c r="T18" s="837"/>
      <c r="U18" s="260">
        <f>SUM(U19:U22)</f>
        <v>0</v>
      </c>
      <c r="V18" s="35"/>
      <c r="X18" s="4"/>
      <c r="Y18" s="4"/>
      <c r="Z18" s="4"/>
      <c r="AA18" s="4"/>
      <c r="AB18" s="201"/>
    </row>
    <row r="19" spans="1:38" s="78" customFormat="1" ht="13.5" customHeight="1" x14ac:dyDescent="0.25">
      <c r="A19" s="1">
        <v>42</v>
      </c>
      <c r="B19" s="77"/>
      <c r="C19" s="77"/>
      <c r="D19" s="841" t="s">
        <v>271</v>
      </c>
      <c r="E19" s="842"/>
      <c r="F19" s="842"/>
      <c r="G19" s="842"/>
      <c r="H19" s="842"/>
      <c r="I19" s="843"/>
      <c r="J19" s="840"/>
      <c r="K19" s="77"/>
      <c r="L19" s="79"/>
      <c r="M19" s="38"/>
      <c r="N19" s="38"/>
      <c r="O19" s="857"/>
      <c r="P19" s="837"/>
      <c r="Q19" s="837"/>
      <c r="R19" s="837"/>
      <c r="S19" s="837"/>
      <c r="T19" s="838"/>
      <c r="U19" s="851"/>
      <c r="V19" s="35"/>
      <c r="X19" s="4"/>
      <c r="Y19" s="4"/>
      <c r="Z19" s="4"/>
      <c r="AA19" s="4"/>
      <c r="AB19" s="4"/>
    </row>
    <row r="20" spans="1:38" s="78" customFormat="1" ht="13.5" customHeight="1" x14ac:dyDescent="0.25">
      <c r="A20" s="1">
        <v>41</v>
      </c>
      <c r="B20" s="77"/>
      <c r="C20" s="77"/>
      <c r="D20" s="846" t="s">
        <v>272</v>
      </c>
      <c r="E20" s="847"/>
      <c r="F20" s="847"/>
      <c r="G20" s="847"/>
      <c r="H20" s="847"/>
      <c r="I20" s="848"/>
      <c r="J20" s="839"/>
      <c r="K20" s="77"/>
      <c r="L20" s="246"/>
      <c r="M20" s="38"/>
      <c r="N20" s="38"/>
      <c r="O20" s="854"/>
      <c r="P20" s="855"/>
      <c r="Q20" s="855"/>
      <c r="R20" s="855"/>
      <c r="S20" s="855"/>
      <c r="T20" s="856"/>
      <c r="U20" s="840"/>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841" t="s">
        <v>273</v>
      </c>
      <c r="E21" s="842"/>
      <c r="F21" s="842"/>
      <c r="G21" s="842"/>
      <c r="H21" s="842"/>
      <c r="I21" s="843"/>
      <c r="J21" s="840"/>
      <c r="K21" s="77"/>
      <c r="L21" s="79"/>
      <c r="M21" s="38"/>
      <c r="N21" s="38"/>
      <c r="O21" s="857"/>
      <c r="P21" s="837"/>
      <c r="Q21" s="837"/>
      <c r="R21" s="837"/>
      <c r="S21" s="837"/>
      <c r="T21" s="838"/>
      <c r="U21" s="839"/>
      <c r="V21" s="35"/>
      <c r="X21" s="4"/>
      <c r="Y21" s="4"/>
      <c r="Z21" s="4"/>
      <c r="AA21" s="4"/>
      <c r="AB21" s="4"/>
    </row>
    <row r="22" spans="1:38" s="78" customFormat="1" ht="13.5" customHeight="1" x14ac:dyDescent="0.25">
      <c r="A22" s="1">
        <v>39</v>
      </c>
      <c r="B22" s="77"/>
      <c r="C22" s="77"/>
      <c r="D22" s="846" t="s">
        <v>274</v>
      </c>
      <c r="E22" s="847"/>
      <c r="F22" s="847"/>
      <c r="G22" s="847"/>
      <c r="H22" s="847"/>
      <c r="I22" s="848"/>
      <c r="J22" s="839"/>
      <c r="K22" s="77"/>
      <c r="L22" s="79"/>
      <c r="M22" s="38"/>
      <c r="N22" s="38"/>
      <c r="O22" s="854"/>
      <c r="P22" s="855"/>
      <c r="Q22" s="855"/>
      <c r="R22" s="855"/>
      <c r="S22" s="855"/>
      <c r="T22" s="856"/>
      <c r="U22" s="844"/>
      <c r="V22" s="35"/>
    </row>
    <row r="23" spans="1:38" s="78" customFormat="1" ht="13.5" customHeight="1" x14ac:dyDescent="0.25">
      <c r="A23" s="1">
        <v>38</v>
      </c>
      <c r="B23" s="77"/>
      <c r="C23" s="77"/>
      <c r="D23" s="849" t="s">
        <v>275</v>
      </c>
      <c r="E23" s="842"/>
      <c r="F23" s="842"/>
      <c r="G23" s="842"/>
      <c r="H23" s="842"/>
      <c r="I23" s="843"/>
      <c r="J23" s="844"/>
      <c r="K23" s="77"/>
      <c r="L23" s="79"/>
      <c r="M23" s="38"/>
      <c r="N23" s="38"/>
      <c r="O23" s="77"/>
      <c r="P23" s="77"/>
      <c r="Q23" s="77"/>
      <c r="R23" s="77"/>
      <c r="S23" s="77"/>
      <c r="T23" s="77"/>
      <c r="U23" s="77"/>
      <c r="V23" s="35"/>
    </row>
    <row r="24" spans="1:38" s="78" customFormat="1" ht="13.5" customHeight="1" x14ac:dyDescent="0.25">
      <c r="A24" s="1">
        <v>37</v>
      </c>
      <c r="B24" s="77"/>
      <c r="C24" s="77"/>
      <c r="D24" s="77"/>
      <c r="E24" s="77"/>
      <c r="F24" s="77"/>
      <c r="G24" s="77"/>
      <c r="H24" s="77"/>
      <c r="I24" s="77"/>
      <c r="J24" s="77"/>
      <c r="K24" s="77"/>
      <c r="L24" s="79"/>
      <c r="M24" s="38"/>
      <c r="N24" s="38"/>
      <c r="O24" s="77"/>
      <c r="P24" s="77"/>
      <c r="Q24" s="77"/>
      <c r="R24" s="77"/>
      <c r="S24" s="77"/>
      <c r="T24" s="77"/>
      <c r="U24" s="77"/>
      <c r="V24" s="35"/>
    </row>
    <row r="25" spans="1:38" s="78" customFormat="1" ht="13.5" customHeight="1" x14ac:dyDescent="0.25">
      <c r="A25" s="1">
        <v>36</v>
      </c>
      <c r="B25" s="77"/>
      <c r="C25" s="77"/>
      <c r="D25" s="853" t="s">
        <v>276</v>
      </c>
      <c r="E25" s="577"/>
      <c r="F25" s="577"/>
      <c r="G25" s="577"/>
      <c r="H25" s="577"/>
      <c r="I25" s="577"/>
      <c r="J25" s="260">
        <f>SUM(J26:J29)</f>
        <v>0</v>
      </c>
      <c r="K25" s="77"/>
      <c r="L25" s="79"/>
      <c r="M25" s="257" t="s">
        <v>255</v>
      </c>
      <c r="N25" s="275" t="s">
        <v>277</v>
      </c>
      <c r="O25" s="299"/>
      <c r="P25" s="299"/>
      <c r="Q25" s="77"/>
      <c r="R25" s="77"/>
      <c r="S25" s="77"/>
      <c r="T25" s="77"/>
      <c r="U25" s="260">
        <f>SUM(U28:U39)</f>
        <v>0</v>
      </c>
      <c r="V25" s="35"/>
    </row>
    <row r="26" spans="1:38" s="78" customFormat="1" ht="13.5" customHeight="1" x14ac:dyDescent="0.25">
      <c r="A26" s="1">
        <v>35</v>
      </c>
      <c r="B26" s="77"/>
      <c r="C26" s="77"/>
      <c r="D26" s="836" t="s">
        <v>278</v>
      </c>
      <c r="E26" s="837"/>
      <c r="F26" s="837"/>
      <c r="G26" s="837"/>
      <c r="H26" s="837"/>
      <c r="I26" s="838"/>
      <c r="J26" s="851"/>
      <c r="K26" s="77"/>
      <c r="L26" s="79"/>
      <c r="M26" s="38"/>
      <c r="N26" s="38"/>
      <c r="O26" s="300" t="s">
        <v>279</v>
      </c>
      <c r="P26" s="77"/>
      <c r="Q26" s="77"/>
      <c r="R26" s="77"/>
      <c r="S26" s="77"/>
      <c r="T26" s="77"/>
      <c r="U26" s="77"/>
      <c r="V26" s="35"/>
    </row>
    <row r="27" spans="1:38" s="78" customFormat="1" ht="13.5" customHeight="1" x14ac:dyDescent="0.25">
      <c r="A27" s="1">
        <v>34</v>
      </c>
      <c r="B27" s="77"/>
      <c r="C27" s="77"/>
      <c r="D27" s="841" t="s">
        <v>280</v>
      </c>
      <c r="E27" s="842"/>
      <c r="F27" s="842"/>
      <c r="G27" s="842"/>
      <c r="H27" s="842"/>
      <c r="I27" s="843"/>
      <c r="J27" s="840"/>
      <c r="K27" s="77"/>
      <c r="L27" s="79"/>
      <c r="M27" s="38"/>
      <c r="N27" s="38"/>
      <c r="O27" s="852"/>
      <c r="P27" s="577"/>
      <c r="Q27" s="577"/>
      <c r="R27" s="577"/>
      <c r="S27" s="577"/>
      <c r="T27" s="577"/>
      <c r="U27" s="77"/>
      <c r="V27" s="35"/>
    </row>
    <row r="28" spans="1:38" s="78" customFormat="1" ht="13.5" customHeight="1" x14ac:dyDescent="0.25">
      <c r="A28" s="1">
        <v>33</v>
      </c>
      <c r="B28" s="77"/>
      <c r="C28" s="77"/>
      <c r="D28" s="836" t="s">
        <v>281</v>
      </c>
      <c r="E28" s="837"/>
      <c r="F28" s="837"/>
      <c r="G28" s="837"/>
      <c r="H28" s="837"/>
      <c r="I28" s="838"/>
      <c r="J28" s="839"/>
      <c r="K28" s="77"/>
      <c r="L28" s="79"/>
      <c r="M28" s="38"/>
      <c r="N28" s="38"/>
      <c r="O28" s="836" t="s">
        <v>282</v>
      </c>
      <c r="P28" s="837"/>
      <c r="Q28" s="837"/>
      <c r="R28" s="837"/>
      <c r="S28" s="837"/>
      <c r="T28" s="838"/>
      <c r="U28" s="851"/>
      <c r="V28" s="35"/>
    </row>
    <row r="29" spans="1:38" s="78" customFormat="1" ht="13.5" customHeight="1" x14ac:dyDescent="0.25">
      <c r="A29" s="1">
        <v>32</v>
      </c>
      <c r="B29" s="77"/>
      <c r="C29" s="77"/>
      <c r="D29" s="841" t="s">
        <v>283</v>
      </c>
      <c r="E29" s="842"/>
      <c r="F29" s="842"/>
      <c r="G29" s="842"/>
      <c r="H29" s="842"/>
      <c r="I29" s="843"/>
      <c r="J29" s="844"/>
      <c r="K29" s="77"/>
      <c r="L29" s="79"/>
      <c r="M29" s="38"/>
      <c r="N29" s="38"/>
      <c r="O29" s="841" t="s">
        <v>284</v>
      </c>
      <c r="P29" s="842"/>
      <c r="Q29" s="842"/>
      <c r="R29" s="842"/>
      <c r="S29" s="842"/>
      <c r="T29" s="843"/>
      <c r="U29" s="840"/>
      <c r="V29" s="35"/>
    </row>
    <row r="30" spans="1:38" s="78" customFormat="1" ht="13.5" customHeight="1" x14ac:dyDescent="0.25">
      <c r="A30" s="1">
        <v>31</v>
      </c>
      <c r="B30" s="77"/>
      <c r="C30" s="77"/>
      <c r="D30" s="77"/>
      <c r="E30" s="77"/>
      <c r="F30" s="77"/>
      <c r="G30" s="77"/>
      <c r="H30" s="77"/>
      <c r="I30" s="77"/>
      <c r="J30" s="77"/>
      <c r="K30" s="77"/>
      <c r="L30" s="280"/>
      <c r="M30" s="38"/>
      <c r="N30" s="38"/>
      <c r="O30" s="850" t="s">
        <v>285</v>
      </c>
      <c r="P30" s="847"/>
      <c r="Q30" s="847"/>
      <c r="R30" s="847"/>
      <c r="S30" s="847"/>
      <c r="T30" s="848"/>
      <c r="U30" s="839"/>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853" t="s">
        <v>286</v>
      </c>
      <c r="E31" s="577"/>
      <c r="F31" s="577"/>
      <c r="G31" s="577"/>
      <c r="H31" s="577"/>
      <c r="I31" s="577"/>
      <c r="J31" s="260">
        <f>SUM(J32:J41)</f>
        <v>0</v>
      </c>
      <c r="K31" s="77"/>
      <c r="L31" s="79"/>
      <c r="M31" s="38"/>
      <c r="N31" s="38"/>
      <c r="O31" s="841" t="s">
        <v>287</v>
      </c>
      <c r="P31" s="842"/>
      <c r="Q31" s="842"/>
      <c r="R31" s="842"/>
      <c r="S31" s="842"/>
      <c r="T31" s="843"/>
      <c r="U31" s="840"/>
      <c r="V31" s="35"/>
    </row>
    <row r="32" spans="1:38" s="78" customFormat="1" ht="13.5" customHeight="1" x14ac:dyDescent="0.25">
      <c r="A32" s="1">
        <v>29</v>
      </c>
      <c r="B32" s="77"/>
      <c r="C32" s="77"/>
      <c r="D32" s="836" t="s">
        <v>288</v>
      </c>
      <c r="E32" s="837"/>
      <c r="F32" s="837"/>
      <c r="G32" s="837"/>
      <c r="H32" s="837"/>
      <c r="I32" s="838"/>
      <c r="J32" s="851"/>
      <c r="K32" s="77"/>
      <c r="L32" s="79"/>
      <c r="M32" s="38"/>
      <c r="N32" s="38"/>
      <c r="O32" s="846" t="s">
        <v>237</v>
      </c>
      <c r="P32" s="847"/>
      <c r="Q32" s="847"/>
      <c r="R32" s="847"/>
      <c r="S32" s="847"/>
      <c r="T32" s="848"/>
      <c r="U32" s="839"/>
      <c r="V32" s="35"/>
    </row>
    <row r="33" spans="1:22" s="78" customFormat="1" ht="13.5" customHeight="1" x14ac:dyDescent="0.25">
      <c r="A33" s="1">
        <v>28</v>
      </c>
      <c r="B33" s="77"/>
      <c r="C33" s="77"/>
      <c r="D33" s="841" t="s">
        <v>289</v>
      </c>
      <c r="E33" s="842"/>
      <c r="F33" s="842"/>
      <c r="G33" s="842"/>
      <c r="H33" s="842"/>
      <c r="I33" s="843"/>
      <c r="J33" s="840"/>
      <c r="K33" s="77"/>
      <c r="L33" s="79"/>
      <c r="M33" s="38"/>
      <c r="N33" s="38"/>
      <c r="O33" s="841" t="s">
        <v>290</v>
      </c>
      <c r="P33" s="842"/>
      <c r="Q33" s="842"/>
      <c r="R33" s="842"/>
      <c r="S33" s="842"/>
      <c r="T33" s="843"/>
      <c r="U33" s="840"/>
      <c r="V33" s="35"/>
    </row>
    <row r="34" spans="1:22" s="78" customFormat="1" ht="13.5" customHeight="1" x14ac:dyDescent="0.25">
      <c r="A34" s="1">
        <v>27</v>
      </c>
      <c r="B34" s="77"/>
      <c r="C34" s="77"/>
      <c r="D34" s="846" t="s">
        <v>291</v>
      </c>
      <c r="E34" s="847"/>
      <c r="F34" s="847"/>
      <c r="G34" s="847"/>
      <c r="H34" s="847"/>
      <c r="I34" s="848"/>
      <c r="J34" s="839"/>
      <c r="K34" s="77"/>
      <c r="L34" s="79"/>
      <c r="M34" s="38"/>
      <c r="N34" s="38"/>
      <c r="O34" s="846" t="s">
        <v>292</v>
      </c>
      <c r="P34" s="847"/>
      <c r="Q34" s="847"/>
      <c r="R34" s="847"/>
      <c r="S34" s="847"/>
      <c r="T34" s="848"/>
      <c r="U34" s="839"/>
      <c r="V34" s="35"/>
    </row>
    <row r="35" spans="1:22" s="78" customFormat="1" ht="13.5" customHeight="1" x14ac:dyDescent="0.25">
      <c r="A35" s="1">
        <v>26</v>
      </c>
      <c r="B35" s="77"/>
      <c r="C35" s="77"/>
      <c r="D35" s="841" t="s">
        <v>293</v>
      </c>
      <c r="E35" s="842"/>
      <c r="F35" s="842"/>
      <c r="G35" s="842"/>
      <c r="H35" s="842"/>
      <c r="I35" s="843"/>
      <c r="J35" s="840"/>
      <c r="K35" s="77"/>
      <c r="L35" s="79"/>
      <c r="M35" s="38"/>
      <c r="N35" s="38"/>
      <c r="O35" s="841" t="s">
        <v>294</v>
      </c>
      <c r="P35" s="842"/>
      <c r="Q35" s="842"/>
      <c r="R35" s="842"/>
      <c r="S35" s="842"/>
      <c r="T35" s="843"/>
      <c r="U35" s="840"/>
      <c r="V35" s="35"/>
    </row>
    <row r="36" spans="1:22" s="78" customFormat="1" ht="13.5" customHeight="1" x14ac:dyDescent="0.25">
      <c r="A36" s="1">
        <v>25</v>
      </c>
      <c r="B36" s="77"/>
      <c r="C36" s="77"/>
      <c r="D36" s="846" t="s">
        <v>295</v>
      </c>
      <c r="E36" s="847"/>
      <c r="F36" s="847"/>
      <c r="G36" s="847"/>
      <c r="H36" s="847"/>
      <c r="I36" s="848"/>
      <c r="J36" s="839"/>
      <c r="K36" s="77"/>
      <c r="L36" s="79"/>
      <c r="M36" s="38"/>
      <c r="N36" s="38"/>
      <c r="O36" s="846" t="s">
        <v>296</v>
      </c>
      <c r="P36" s="847"/>
      <c r="Q36" s="847"/>
      <c r="R36" s="847"/>
      <c r="S36" s="847"/>
      <c r="T36" s="848"/>
      <c r="U36" s="839"/>
      <c r="V36" s="35"/>
    </row>
    <row r="37" spans="1:22" s="78" customFormat="1" ht="13.5" customHeight="1" x14ac:dyDescent="0.25">
      <c r="A37" s="1">
        <v>24</v>
      </c>
      <c r="B37" s="77"/>
      <c r="C37" s="77"/>
      <c r="D37" s="841" t="s">
        <v>297</v>
      </c>
      <c r="E37" s="842"/>
      <c r="F37" s="842"/>
      <c r="G37" s="842"/>
      <c r="H37" s="842"/>
      <c r="I37" s="843"/>
      <c r="J37" s="840"/>
      <c r="K37" s="77"/>
      <c r="L37" s="79"/>
      <c r="M37" s="38"/>
      <c r="N37" s="38"/>
      <c r="O37" s="849" t="s">
        <v>298</v>
      </c>
      <c r="P37" s="842"/>
      <c r="Q37" s="842"/>
      <c r="R37" s="842"/>
      <c r="S37" s="842"/>
      <c r="T37" s="843"/>
      <c r="U37" s="840"/>
      <c r="V37" s="35"/>
    </row>
    <row r="38" spans="1:22" s="78" customFormat="1" ht="13.5" customHeight="1" x14ac:dyDescent="0.25">
      <c r="A38" s="1">
        <v>23</v>
      </c>
      <c r="B38" s="77"/>
      <c r="C38" s="77"/>
      <c r="D38" s="846" t="s">
        <v>299</v>
      </c>
      <c r="E38" s="847"/>
      <c r="F38" s="847"/>
      <c r="G38" s="847"/>
      <c r="H38" s="847"/>
      <c r="I38" s="848"/>
      <c r="J38" s="839"/>
      <c r="K38" s="77"/>
      <c r="L38" s="79"/>
      <c r="M38" s="38"/>
      <c r="N38" s="38"/>
      <c r="O38" s="836" t="s">
        <v>300</v>
      </c>
      <c r="P38" s="837"/>
      <c r="Q38" s="837"/>
      <c r="R38" s="837"/>
      <c r="S38" s="837"/>
      <c r="T38" s="838"/>
      <c r="U38" s="839"/>
      <c r="V38" s="35"/>
    </row>
    <row r="39" spans="1:22" s="78" customFormat="1" ht="13.5" customHeight="1" x14ac:dyDescent="0.25">
      <c r="A39" s="1">
        <v>22</v>
      </c>
      <c r="B39" s="77"/>
      <c r="C39" s="77"/>
      <c r="D39" s="841"/>
      <c r="E39" s="842"/>
      <c r="F39" s="842"/>
      <c r="G39" s="842"/>
      <c r="H39" s="842"/>
      <c r="I39" s="843"/>
      <c r="J39" s="840"/>
      <c r="K39" s="77"/>
      <c r="L39" s="79"/>
      <c r="M39" s="38"/>
      <c r="N39" s="38"/>
      <c r="O39" s="841" t="s">
        <v>301</v>
      </c>
      <c r="P39" s="842"/>
      <c r="Q39" s="842"/>
      <c r="R39" s="842"/>
      <c r="S39" s="842"/>
      <c r="T39" s="843"/>
      <c r="U39" s="844"/>
      <c r="V39" s="35"/>
    </row>
    <row r="40" spans="1:22" s="78" customFormat="1" ht="13.5" customHeight="1" x14ac:dyDescent="0.25">
      <c r="A40" s="1">
        <v>21</v>
      </c>
      <c r="B40" s="77"/>
      <c r="C40" s="77"/>
      <c r="D40" s="846" t="s">
        <v>302</v>
      </c>
      <c r="E40" s="847"/>
      <c r="F40" s="847"/>
      <c r="G40" s="847"/>
      <c r="H40" s="847"/>
      <c r="I40" s="848"/>
      <c r="J40" s="839"/>
      <c r="K40" s="77"/>
      <c r="L40" s="79"/>
      <c r="M40" s="38"/>
      <c r="N40" s="38"/>
      <c r="O40" s="77"/>
      <c r="P40" s="77"/>
      <c r="Q40" s="77"/>
      <c r="R40" s="77"/>
      <c r="S40" s="77"/>
      <c r="T40" s="77"/>
      <c r="U40" s="77"/>
      <c r="V40" s="35"/>
    </row>
    <row r="41" spans="1:22" s="78" customFormat="1" ht="13.5" customHeight="1" x14ac:dyDescent="0.25">
      <c r="A41" s="1">
        <v>20</v>
      </c>
      <c r="B41" s="77"/>
      <c r="C41" s="77"/>
      <c r="D41" s="841" t="s">
        <v>303</v>
      </c>
      <c r="E41" s="842"/>
      <c r="F41" s="842"/>
      <c r="G41" s="842"/>
      <c r="H41" s="842"/>
      <c r="I41" s="843"/>
      <c r="J41" s="844"/>
      <c r="K41" s="77"/>
      <c r="L41" s="79"/>
      <c r="M41" s="38"/>
      <c r="N41" s="38"/>
      <c r="O41" s="77"/>
      <c r="P41" s="77"/>
      <c r="Q41" s="5"/>
      <c r="R41" s="77"/>
      <c r="S41" s="77"/>
      <c r="T41" s="77"/>
      <c r="U41" s="77"/>
      <c r="V41" s="35"/>
    </row>
    <row r="42" spans="1:22" s="78" customFormat="1" ht="13.5" customHeight="1" x14ac:dyDescent="0.25">
      <c r="A42" s="1">
        <v>19</v>
      </c>
      <c r="B42" s="77"/>
      <c r="C42" s="77"/>
      <c r="D42" s="77"/>
      <c r="E42" s="77"/>
      <c r="F42" s="77"/>
      <c r="G42" s="77"/>
      <c r="H42" s="77"/>
      <c r="I42" s="77"/>
      <c r="J42" s="77"/>
      <c r="K42" s="77"/>
      <c r="L42" s="79"/>
      <c r="M42" s="257" t="s">
        <v>255</v>
      </c>
      <c r="N42" s="275" t="s">
        <v>304</v>
      </c>
      <c r="O42" s="299"/>
      <c r="P42" s="98"/>
      <c r="Q42" s="94"/>
      <c r="R42" s="94"/>
      <c r="S42" s="94"/>
      <c r="T42" s="94"/>
      <c r="U42" s="851"/>
      <c r="V42" s="301"/>
    </row>
    <row r="43" spans="1:22" s="78" customFormat="1" ht="13.5" customHeight="1" x14ac:dyDescent="0.25">
      <c r="A43" s="1">
        <v>18</v>
      </c>
      <c r="B43" s="77"/>
      <c r="C43" s="77"/>
      <c r="D43" s="852" t="s">
        <v>305</v>
      </c>
      <c r="E43" s="577"/>
      <c r="F43" s="577"/>
      <c r="G43" s="577"/>
      <c r="H43" s="577"/>
      <c r="I43" s="577"/>
      <c r="J43" s="260">
        <f>SUM(J44:J57)</f>
        <v>0</v>
      </c>
      <c r="K43" s="77"/>
      <c r="L43" s="79"/>
      <c r="M43" s="302"/>
      <c r="N43" s="303"/>
      <c r="O43" s="77"/>
      <c r="P43" s="304"/>
      <c r="Q43" s="305"/>
      <c r="R43" s="305"/>
      <c r="S43" s="305"/>
      <c r="T43" s="305"/>
      <c r="U43" s="840"/>
      <c r="V43" s="301"/>
    </row>
    <row r="44" spans="1:22" s="78" customFormat="1" ht="13.5" customHeight="1" x14ac:dyDescent="0.25">
      <c r="A44" s="1">
        <v>17</v>
      </c>
      <c r="B44" s="77"/>
      <c r="C44" s="77"/>
      <c r="D44" s="836" t="s">
        <v>306</v>
      </c>
      <c r="E44" s="837"/>
      <c r="F44" s="837"/>
      <c r="G44" s="837"/>
      <c r="H44" s="837"/>
      <c r="I44" s="838"/>
      <c r="J44" s="851"/>
      <c r="K44" s="77"/>
      <c r="L44" s="79"/>
      <c r="M44" s="302"/>
      <c r="N44" s="302"/>
      <c r="O44" s="302"/>
      <c r="P44" s="306"/>
      <c r="Q44" s="306"/>
      <c r="R44" s="306"/>
      <c r="S44" s="306"/>
      <c r="T44" s="307"/>
      <c r="U44" s="839"/>
      <c r="V44" s="301"/>
    </row>
    <row r="45" spans="1:22" s="78" customFormat="1" ht="13.5" customHeight="1" x14ac:dyDescent="0.25">
      <c r="A45" s="1">
        <v>16</v>
      </c>
      <c r="B45" s="77"/>
      <c r="C45" s="77"/>
      <c r="D45" s="841" t="s">
        <v>307</v>
      </c>
      <c r="E45" s="842"/>
      <c r="F45" s="842"/>
      <c r="G45" s="842"/>
      <c r="H45" s="842"/>
      <c r="I45" s="843"/>
      <c r="J45" s="840"/>
      <c r="K45" s="77"/>
      <c r="L45" s="79"/>
      <c r="M45" s="302"/>
      <c r="N45" s="302"/>
      <c r="O45" s="302"/>
      <c r="P45" s="308" t="s">
        <v>308</v>
      </c>
      <c r="Q45" s="309"/>
      <c r="R45" s="309"/>
      <c r="S45" s="309"/>
      <c r="T45" s="310"/>
      <c r="U45" s="844"/>
      <c r="V45" s="301"/>
    </row>
    <row r="46" spans="1:22" s="78" customFormat="1" ht="13.5" customHeight="1" x14ac:dyDescent="0.25">
      <c r="A46" s="1">
        <v>15</v>
      </c>
      <c r="B46" s="77"/>
      <c r="C46" s="77"/>
      <c r="D46" s="850" t="s">
        <v>309</v>
      </c>
      <c r="E46" s="847"/>
      <c r="F46" s="847"/>
      <c r="G46" s="847"/>
      <c r="H46" s="847"/>
      <c r="I46" s="848"/>
      <c r="J46" s="839"/>
      <c r="K46" s="77"/>
      <c r="L46" s="79"/>
      <c r="M46" s="302"/>
      <c r="N46" s="302"/>
      <c r="O46" s="302"/>
      <c r="P46" s="302"/>
      <c r="Q46" s="302"/>
      <c r="R46" s="302"/>
      <c r="S46" s="311"/>
      <c r="T46" s="311"/>
      <c r="U46" s="311"/>
      <c r="V46" s="301"/>
    </row>
    <row r="47" spans="1:22" s="78" customFormat="1" ht="13.5" customHeight="1" x14ac:dyDescent="0.25">
      <c r="A47" s="1">
        <v>14</v>
      </c>
      <c r="B47" s="77"/>
      <c r="C47" s="77"/>
      <c r="D47" s="841" t="s">
        <v>310</v>
      </c>
      <c r="E47" s="842"/>
      <c r="F47" s="842"/>
      <c r="G47" s="842"/>
      <c r="H47" s="842"/>
      <c r="I47" s="843"/>
      <c r="J47" s="840"/>
      <c r="K47" s="77"/>
      <c r="L47" s="79"/>
      <c r="M47" s="302"/>
      <c r="N47" s="302"/>
      <c r="O47" s="302"/>
      <c r="P47" s="302"/>
      <c r="Q47" s="302"/>
      <c r="R47" s="302"/>
      <c r="S47" s="311"/>
      <c r="T47" s="311"/>
      <c r="U47" s="311"/>
      <c r="V47" s="301"/>
    </row>
    <row r="48" spans="1:22" s="78" customFormat="1" ht="13.5" customHeight="1" x14ac:dyDescent="0.25">
      <c r="A48" s="1">
        <v>13</v>
      </c>
      <c r="B48" s="77"/>
      <c r="C48" s="77"/>
      <c r="D48" s="846" t="s">
        <v>311</v>
      </c>
      <c r="E48" s="847"/>
      <c r="F48" s="847"/>
      <c r="G48" s="847"/>
      <c r="H48" s="847"/>
      <c r="I48" s="848"/>
      <c r="J48" s="839"/>
      <c r="K48" s="77"/>
      <c r="L48" s="79"/>
      <c r="M48" s="302"/>
      <c r="N48" s="302"/>
      <c r="O48" s="302"/>
      <c r="P48" s="302"/>
      <c r="Q48" s="302"/>
      <c r="R48" s="302"/>
      <c r="S48" s="311"/>
      <c r="T48" s="311"/>
      <c r="U48" s="311"/>
      <c r="V48" s="301"/>
    </row>
    <row r="49" spans="1:23" s="78" customFormat="1" ht="13.5" customHeight="1" x14ac:dyDescent="0.25">
      <c r="A49" s="1">
        <v>12</v>
      </c>
      <c r="B49" s="77"/>
      <c r="C49" s="77"/>
      <c r="D49" s="841" t="s">
        <v>312</v>
      </c>
      <c r="E49" s="842"/>
      <c r="F49" s="842"/>
      <c r="G49" s="842"/>
      <c r="H49" s="842"/>
      <c r="I49" s="843"/>
      <c r="J49" s="840"/>
      <c r="K49" s="77"/>
      <c r="L49" s="79"/>
      <c r="M49" s="302"/>
      <c r="N49" s="302"/>
      <c r="O49" s="302"/>
      <c r="P49" s="302"/>
      <c r="Q49" s="302"/>
      <c r="R49" s="302"/>
      <c r="S49" s="311"/>
      <c r="T49" s="311"/>
      <c r="U49" s="311"/>
      <c r="V49" s="301"/>
    </row>
    <row r="50" spans="1:23" s="78" customFormat="1" ht="13.5" customHeight="1" x14ac:dyDescent="0.25">
      <c r="A50" s="1">
        <v>11</v>
      </c>
      <c r="B50" s="77"/>
      <c r="C50" s="77"/>
      <c r="D50" s="846" t="s">
        <v>313</v>
      </c>
      <c r="E50" s="847"/>
      <c r="F50" s="847"/>
      <c r="G50" s="847"/>
      <c r="H50" s="847"/>
      <c r="I50" s="848"/>
      <c r="J50" s="839"/>
      <c r="K50" s="77"/>
      <c r="L50" s="79"/>
      <c r="M50" s="302"/>
      <c r="N50" s="302"/>
      <c r="O50" s="302"/>
      <c r="P50" s="302"/>
      <c r="Q50" s="302"/>
      <c r="R50" s="302"/>
      <c r="S50" s="311"/>
      <c r="T50" s="311"/>
      <c r="U50" s="311"/>
      <c r="V50" s="301"/>
    </row>
    <row r="51" spans="1:23" s="78" customFormat="1" ht="13.5" customHeight="1" x14ac:dyDescent="0.25">
      <c r="A51" s="1">
        <v>10</v>
      </c>
      <c r="B51" s="77"/>
      <c r="C51" s="77"/>
      <c r="D51" s="841" t="s">
        <v>314</v>
      </c>
      <c r="E51" s="842"/>
      <c r="F51" s="842"/>
      <c r="G51" s="842"/>
      <c r="H51" s="842"/>
      <c r="I51" s="843"/>
      <c r="J51" s="840"/>
      <c r="K51" s="77"/>
      <c r="L51" s="79"/>
      <c r="M51" s="302"/>
      <c r="N51" s="302"/>
      <c r="O51" s="302"/>
      <c r="P51" s="302"/>
      <c r="Q51" s="302"/>
      <c r="R51" s="302"/>
      <c r="S51" s="311"/>
      <c r="T51" s="311"/>
      <c r="U51" s="311"/>
      <c r="V51" s="301"/>
    </row>
    <row r="52" spans="1:23" s="78" customFormat="1" ht="13.5" customHeight="1" x14ac:dyDescent="0.25">
      <c r="A52" s="1">
        <v>9</v>
      </c>
      <c r="B52" s="77"/>
      <c r="C52" s="77"/>
      <c r="D52" s="846" t="s">
        <v>315</v>
      </c>
      <c r="E52" s="847"/>
      <c r="F52" s="847"/>
      <c r="G52" s="847"/>
      <c r="H52" s="847"/>
      <c r="I52" s="848"/>
      <c r="J52" s="839"/>
      <c r="K52" s="77"/>
      <c r="L52" s="79"/>
      <c r="M52" s="302"/>
      <c r="N52" s="302"/>
      <c r="O52" s="302"/>
      <c r="P52" s="302"/>
      <c r="Q52" s="302"/>
      <c r="R52" s="302"/>
      <c r="S52" s="302"/>
      <c r="T52" s="302"/>
      <c r="U52" s="302"/>
      <c r="V52" s="301"/>
    </row>
    <row r="53" spans="1:23" ht="13.5" customHeight="1" x14ac:dyDescent="0.25">
      <c r="A53" s="1">
        <v>8</v>
      </c>
      <c r="B53" s="77"/>
      <c r="C53" s="77"/>
      <c r="D53" s="849" t="s">
        <v>316</v>
      </c>
      <c r="E53" s="842"/>
      <c r="F53" s="842"/>
      <c r="G53" s="842"/>
      <c r="H53" s="842"/>
      <c r="I53" s="843"/>
      <c r="J53" s="840"/>
      <c r="K53" s="77"/>
      <c r="L53" s="24"/>
      <c r="M53" s="302"/>
      <c r="N53" s="302"/>
      <c r="O53" s="302"/>
      <c r="P53" s="302"/>
      <c r="Q53" s="302"/>
      <c r="R53" s="302"/>
      <c r="S53" s="302"/>
      <c r="T53" s="302"/>
      <c r="U53" s="302"/>
      <c r="V53" s="301"/>
    </row>
    <row r="54" spans="1:23" ht="13.5" customHeight="1" x14ac:dyDescent="0.25">
      <c r="A54" s="1">
        <v>7</v>
      </c>
      <c r="B54" s="77"/>
      <c r="C54" s="77"/>
      <c r="D54" s="836" t="s">
        <v>317</v>
      </c>
      <c r="E54" s="837"/>
      <c r="F54" s="837"/>
      <c r="G54" s="837"/>
      <c r="H54" s="837"/>
      <c r="I54" s="838"/>
      <c r="J54" s="839"/>
      <c r="K54" s="77"/>
      <c r="L54" s="24"/>
      <c r="M54" s="38"/>
      <c r="N54" s="77"/>
      <c r="O54" s="10"/>
      <c r="P54" s="10"/>
      <c r="Q54" s="10"/>
      <c r="R54" s="10"/>
      <c r="S54" s="290"/>
      <c r="T54" s="290"/>
      <c r="U54" s="290"/>
      <c r="V54" s="35"/>
    </row>
    <row r="55" spans="1:23" ht="13.5" customHeight="1" x14ac:dyDescent="0.25">
      <c r="A55" s="1">
        <v>6</v>
      </c>
      <c r="B55" s="77"/>
      <c r="C55" s="77"/>
      <c r="D55" s="841" t="s">
        <v>318</v>
      </c>
      <c r="E55" s="842"/>
      <c r="F55" s="842"/>
      <c r="G55" s="842"/>
      <c r="H55" s="842"/>
      <c r="I55" s="843"/>
      <c r="J55" s="840"/>
      <c r="K55" s="77"/>
      <c r="L55" s="24"/>
      <c r="M55" s="77"/>
      <c r="N55" s="77"/>
      <c r="O55" s="10"/>
      <c r="P55" s="10"/>
      <c r="Q55" s="10"/>
      <c r="R55" s="10"/>
      <c r="S55" s="290"/>
      <c r="T55" s="290"/>
      <c r="U55" s="290"/>
      <c r="V55" s="77"/>
    </row>
    <row r="56" spans="1:23" ht="13.5" customHeight="1" x14ac:dyDescent="0.2">
      <c r="A56" s="1">
        <v>5</v>
      </c>
      <c r="B56" s="77"/>
      <c r="C56" s="77"/>
      <c r="D56" s="836" t="s">
        <v>319</v>
      </c>
      <c r="E56" s="837"/>
      <c r="F56" s="837"/>
      <c r="G56" s="837"/>
      <c r="H56" s="837"/>
      <c r="I56" s="838"/>
      <c r="J56" s="839"/>
      <c r="K56" s="77"/>
      <c r="L56" s="24"/>
      <c r="M56" s="77"/>
      <c r="N56" s="291"/>
      <c r="O56" s="845"/>
      <c r="P56" s="577"/>
      <c r="Q56" s="577"/>
      <c r="R56" s="577"/>
      <c r="S56" s="577"/>
      <c r="T56" s="577"/>
      <c r="U56" s="577"/>
      <c r="V56" s="577"/>
    </row>
    <row r="57" spans="1:23" ht="13.5" customHeight="1" x14ac:dyDescent="0.25">
      <c r="A57" s="1">
        <v>4</v>
      </c>
      <c r="B57" s="77"/>
      <c r="C57" s="77"/>
      <c r="D57" s="841" t="s">
        <v>320</v>
      </c>
      <c r="E57" s="842"/>
      <c r="F57" s="842"/>
      <c r="G57" s="842"/>
      <c r="H57" s="842"/>
      <c r="I57" s="843"/>
      <c r="J57" s="844"/>
      <c r="K57" s="77"/>
      <c r="L57" s="24"/>
      <c r="M57" s="77"/>
      <c r="N57" s="253"/>
      <c r="O57" s="312"/>
      <c r="P57" s="312"/>
      <c r="Q57" s="312"/>
      <c r="R57" s="312"/>
      <c r="S57" s="312"/>
      <c r="T57" s="312"/>
      <c r="U57" s="312"/>
      <c r="V57" s="312"/>
    </row>
    <row r="58" spans="1:23" ht="13.5" customHeight="1" x14ac:dyDescent="0.25">
      <c r="A58" s="1">
        <v>3</v>
      </c>
      <c r="B58" s="77"/>
      <c r="C58" s="77"/>
      <c r="D58" s="77"/>
      <c r="E58" s="77"/>
      <c r="F58" s="77"/>
      <c r="G58" s="77"/>
      <c r="H58" s="290"/>
      <c r="I58" s="290"/>
      <c r="J58" s="290"/>
      <c r="K58" s="77"/>
      <c r="L58" s="24"/>
      <c r="M58" s="253"/>
      <c r="N58" s="253"/>
      <c r="O58" s="834"/>
      <c r="P58" s="577"/>
      <c r="Q58" s="577"/>
      <c r="R58" s="577"/>
      <c r="S58" s="577"/>
      <c r="T58" s="577"/>
      <c r="U58" s="577"/>
      <c r="V58" s="577"/>
    </row>
    <row r="59" spans="1:23" ht="13.5" customHeight="1" x14ac:dyDescent="0.25">
      <c r="A59" s="1">
        <v>2</v>
      </c>
      <c r="B59" s="77"/>
      <c r="C59" s="77"/>
      <c r="D59" s="77"/>
      <c r="E59" s="77"/>
      <c r="F59" s="77"/>
      <c r="G59" s="77"/>
      <c r="H59" s="77"/>
      <c r="I59" s="77"/>
      <c r="J59" s="5"/>
      <c r="K59" s="77"/>
      <c r="M59" s="253"/>
      <c r="N59" s="291" t="s">
        <v>115</v>
      </c>
      <c r="O59" s="253"/>
      <c r="P59" s="253"/>
      <c r="Q59" s="14"/>
      <c r="R59" s="14"/>
      <c r="S59" s="292"/>
      <c r="T59" s="14"/>
      <c r="U59" s="14"/>
      <c r="V59" s="14"/>
      <c r="W59" s="293"/>
    </row>
    <row r="60" spans="1:23" ht="13.5" customHeight="1" x14ac:dyDescent="0.25">
      <c r="A60" s="1">
        <v>1</v>
      </c>
      <c r="B60" s="77"/>
      <c r="C60" s="77"/>
      <c r="D60" s="77"/>
      <c r="E60" s="77"/>
      <c r="F60" s="77"/>
      <c r="G60" s="77"/>
      <c r="H60" s="77"/>
      <c r="I60" s="77"/>
      <c r="J60" s="77"/>
      <c r="K60" s="77"/>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12</v>
      </c>
      <c r="L62" s="4">
        <v>13</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8:23" ht="14.1" customHeight="1" x14ac:dyDescent="0.25">
      <c r="H65" s="4"/>
      <c r="I65" s="4"/>
      <c r="J65" s="4"/>
      <c r="M65" s="295"/>
      <c r="N65" s="295"/>
      <c r="O65" s="295"/>
      <c r="P65" s="295"/>
      <c r="Q65" s="296"/>
      <c r="R65" s="296"/>
      <c r="S65" s="297"/>
      <c r="T65" s="293"/>
      <c r="U65" s="293"/>
      <c r="V65" s="293"/>
      <c r="W65" s="293"/>
    </row>
    <row r="66" spans="8:23" ht="14.1" customHeight="1" x14ac:dyDescent="0.25">
      <c r="H66" s="4"/>
      <c r="I66" s="4"/>
      <c r="J66" s="4"/>
      <c r="M66" s="295"/>
      <c r="N66" s="295"/>
      <c r="O66" s="295"/>
      <c r="P66" s="295"/>
      <c r="Q66" s="296"/>
      <c r="R66" s="296"/>
      <c r="S66" s="297"/>
      <c r="T66" s="293"/>
      <c r="U66" s="293"/>
      <c r="V66" s="293"/>
      <c r="W66" s="293"/>
    </row>
    <row r="67" spans="8:23" ht="14.1" customHeight="1" x14ac:dyDescent="0.25">
      <c r="H67" s="4"/>
      <c r="I67" s="4"/>
      <c r="J67" s="4"/>
      <c r="T67" s="293"/>
      <c r="U67" s="293"/>
      <c r="V67" s="293"/>
      <c r="W67" s="293"/>
    </row>
  </sheetData>
  <mergeCells count="102">
    <mergeCell ref="U2:U3"/>
    <mergeCell ref="J8:J9"/>
    <mergeCell ref="O8:T8"/>
    <mergeCell ref="O9:T9"/>
    <mergeCell ref="U9:U10"/>
    <mergeCell ref="O10:T10"/>
    <mergeCell ref="J16:J17"/>
    <mergeCell ref="D17:I17"/>
    <mergeCell ref="D18:I18"/>
    <mergeCell ref="J18:J19"/>
    <mergeCell ref="O18:T18"/>
    <mergeCell ref="D19:I19"/>
    <mergeCell ref="O19:T19"/>
    <mergeCell ref="O11:T11"/>
    <mergeCell ref="U11:U12"/>
    <mergeCell ref="O12:T12"/>
    <mergeCell ref="D13:I13"/>
    <mergeCell ref="D14:I14"/>
    <mergeCell ref="J14:J15"/>
    <mergeCell ref="D15:I15"/>
    <mergeCell ref="O15:T16"/>
    <mergeCell ref="U15:U16"/>
    <mergeCell ref="D16:I16"/>
    <mergeCell ref="U19:U20"/>
    <mergeCell ref="D20:I20"/>
    <mergeCell ref="J20:J21"/>
    <mergeCell ref="O20:T20"/>
    <mergeCell ref="D21:I21"/>
    <mergeCell ref="O21:T21"/>
    <mergeCell ref="U21:U22"/>
    <mergeCell ref="D22:I22"/>
    <mergeCell ref="J22:J23"/>
    <mergeCell ref="O22:T22"/>
    <mergeCell ref="D28:I28"/>
    <mergeCell ref="J28:J29"/>
    <mergeCell ref="O28:T28"/>
    <mergeCell ref="U28:U29"/>
    <mergeCell ref="D29:I29"/>
    <mergeCell ref="O29:T29"/>
    <mergeCell ref="D23:I23"/>
    <mergeCell ref="D25:I25"/>
    <mergeCell ref="D26:I26"/>
    <mergeCell ref="J26:J27"/>
    <mergeCell ref="D27:I27"/>
    <mergeCell ref="O27:T27"/>
    <mergeCell ref="O30:T30"/>
    <mergeCell ref="U30:U31"/>
    <mergeCell ref="D31:I31"/>
    <mergeCell ref="O31:T31"/>
    <mergeCell ref="D32:I32"/>
    <mergeCell ref="J32:J33"/>
    <mergeCell ref="O32:T32"/>
    <mergeCell ref="U32:U33"/>
    <mergeCell ref="D33:I33"/>
    <mergeCell ref="O33:T33"/>
    <mergeCell ref="D36:I36"/>
    <mergeCell ref="J36:J37"/>
    <mergeCell ref="O36:T36"/>
    <mergeCell ref="U36:U37"/>
    <mergeCell ref="D37:I37"/>
    <mergeCell ref="O37:T37"/>
    <mergeCell ref="D34:I34"/>
    <mergeCell ref="J34:J35"/>
    <mergeCell ref="O34:T34"/>
    <mergeCell ref="U34:U35"/>
    <mergeCell ref="D35:I35"/>
    <mergeCell ref="O35:T35"/>
    <mergeCell ref="U42:U43"/>
    <mergeCell ref="D43:I43"/>
    <mergeCell ref="D44:I44"/>
    <mergeCell ref="J44:J45"/>
    <mergeCell ref="U44:U45"/>
    <mergeCell ref="D45:I45"/>
    <mergeCell ref="D38:I38"/>
    <mergeCell ref="J38:J39"/>
    <mergeCell ref="O38:T38"/>
    <mergeCell ref="U38:U39"/>
    <mergeCell ref="D39:I39"/>
    <mergeCell ref="O39:T39"/>
    <mergeCell ref="D46:I46"/>
    <mergeCell ref="J46:J47"/>
    <mergeCell ref="D47:I47"/>
    <mergeCell ref="D48:I48"/>
    <mergeCell ref="J48:J49"/>
    <mergeCell ref="D49:I49"/>
    <mergeCell ref="D40:I40"/>
    <mergeCell ref="J40:J41"/>
    <mergeCell ref="D41:I41"/>
    <mergeCell ref="O58:V58"/>
    <mergeCell ref="D54:I54"/>
    <mergeCell ref="J54:J55"/>
    <mergeCell ref="D55:I55"/>
    <mergeCell ref="D56:I56"/>
    <mergeCell ref="J56:J57"/>
    <mergeCell ref="O56:V56"/>
    <mergeCell ref="D57:I57"/>
    <mergeCell ref="D50:I50"/>
    <mergeCell ref="J50:J51"/>
    <mergeCell ref="D51:I51"/>
    <mergeCell ref="D52:I52"/>
    <mergeCell ref="J52:J53"/>
    <mergeCell ref="D53:I5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tabSelected="1" zoomScaleNormal="100" zoomScaleSheetLayoutView="85" workbookViewId="0">
      <selection activeCell="CE31" sqref="CE31"/>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2">
      <c r="A1" s="1">
        <v>54</v>
      </c>
      <c r="B1" s="77"/>
      <c r="C1" s="77"/>
      <c r="D1" s="77"/>
      <c r="E1" s="77"/>
      <c r="F1" s="77"/>
      <c r="G1" s="77"/>
      <c r="H1" s="77"/>
      <c r="I1" s="77"/>
      <c r="J1" s="5"/>
      <c r="K1" s="5"/>
      <c r="L1" s="77"/>
      <c r="M1" s="77"/>
      <c r="N1" s="77"/>
      <c r="O1" s="77"/>
      <c r="P1" s="77"/>
      <c r="Q1" s="77"/>
      <c r="R1" s="77"/>
      <c r="S1" s="77"/>
      <c r="T1" s="77"/>
      <c r="U1" s="77"/>
      <c r="V1" s="77"/>
      <c r="W1" s="77"/>
      <c r="X1" s="77"/>
      <c r="Y1" s="77"/>
      <c r="Z1" s="77"/>
      <c r="AA1" s="77"/>
      <c r="AB1" s="77"/>
      <c r="AC1" s="77"/>
      <c r="AD1" s="77"/>
      <c r="AE1" s="77"/>
      <c r="AF1" s="77"/>
      <c r="AG1" s="77"/>
      <c r="AH1" s="77"/>
      <c r="AI1" s="77"/>
      <c r="AJ1" s="77"/>
      <c r="AK1" s="324"/>
      <c r="AL1" s="324"/>
      <c r="AM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row>
    <row r="2" spans="1:82" ht="15" customHeight="1" x14ac:dyDescent="0.2">
      <c r="A2" s="33">
        <v>53</v>
      </c>
      <c r="B2" s="77"/>
      <c r="C2" s="77"/>
      <c r="D2" s="77"/>
      <c r="E2" s="77"/>
      <c r="F2" s="77"/>
      <c r="G2" s="77"/>
      <c r="H2" s="77"/>
      <c r="I2" s="77"/>
      <c r="J2" s="5"/>
      <c r="K2" s="5"/>
      <c r="L2" s="77"/>
      <c r="M2" s="77"/>
      <c r="N2" s="77"/>
      <c r="O2" s="77"/>
      <c r="P2" s="77"/>
      <c r="Q2" s="77"/>
      <c r="R2" s="77"/>
      <c r="S2" s="77"/>
      <c r="T2" s="77"/>
      <c r="U2" s="77"/>
      <c r="V2" s="77"/>
      <c r="W2" s="77"/>
      <c r="X2" s="77"/>
      <c r="Y2" s="77"/>
      <c r="Z2" s="77"/>
      <c r="AA2" s="77"/>
      <c r="AB2" s="77"/>
      <c r="AC2" s="77"/>
      <c r="AD2" s="77"/>
      <c r="AE2" s="77"/>
      <c r="AF2" s="77"/>
      <c r="AG2" s="77"/>
      <c r="AH2" s="77"/>
      <c r="AI2" s="77"/>
      <c r="AJ2" s="77"/>
      <c r="AK2" s="324"/>
      <c r="AL2" s="324"/>
      <c r="AM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82" ht="15" customHeight="1" x14ac:dyDescent="0.2">
      <c r="A3" s="1">
        <v>52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324"/>
      <c r="AL3" s="324"/>
      <c r="AM3" s="314"/>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82" ht="15" customHeight="1" x14ac:dyDescent="0.2">
      <c r="A4" s="1">
        <v>51</v>
      </c>
      <c r="B4" s="77"/>
      <c r="C4" s="77"/>
      <c r="D4" s="77"/>
      <c r="E4" s="77"/>
      <c r="F4" s="77"/>
      <c r="G4" s="77"/>
      <c r="H4" s="77"/>
      <c r="I4" s="77"/>
      <c r="J4" s="77"/>
      <c r="K4" s="77"/>
      <c r="L4" s="77"/>
      <c r="M4" s="77"/>
      <c r="N4" s="77"/>
      <c r="O4" s="77"/>
      <c r="P4" s="77"/>
      <c r="Q4" s="77"/>
      <c r="R4" s="77"/>
      <c r="S4" s="77"/>
      <c r="T4" s="77"/>
      <c r="U4" s="77"/>
      <c r="V4" s="77"/>
      <c r="W4" s="77"/>
      <c r="X4" s="77"/>
      <c r="Y4" s="77"/>
      <c r="Z4" s="77"/>
      <c r="AA4" s="313"/>
      <c r="AB4" s="313"/>
      <c r="AC4" s="313"/>
      <c r="AD4" s="324"/>
      <c r="AE4" s="324"/>
      <c r="AF4" s="324"/>
      <c r="AG4" s="324"/>
      <c r="AH4" s="324"/>
      <c r="AI4" s="324"/>
      <c r="AJ4" s="324"/>
      <c r="AK4" s="324"/>
      <c r="AL4" s="324"/>
      <c r="AM4" s="314"/>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82" ht="15" customHeight="1" x14ac:dyDescent="0.2">
      <c r="A5" s="1">
        <v>50</v>
      </c>
      <c r="B5" s="77"/>
      <c r="C5" s="77"/>
      <c r="D5" s="77"/>
      <c r="E5" s="77"/>
      <c r="F5" s="77"/>
      <c r="G5" s="77"/>
      <c r="H5" s="77"/>
      <c r="I5" s="77"/>
      <c r="J5" s="77"/>
      <c r="K5" s="77"/>
      <c r="L5" s="77"/>
      <c r="M5" s="77"/>
      <c r="N5" s="77"/>
      <c r="O5" s="77"/>
      <c r="P5" s="77"/>
      <c r="Q5" s="77"/>
      <c r="R5" s="77"/>
      <c r="S5" s="77"/>
      <c r="T5" s="77"/>
      <c r="U5" s="77"/>
      <c r="V5" s="77"/>
      <c r="W5" s="77"/>
      <c r="X5" s="77"/>
      <c r="Y5" s="77"/>
      <c r="Z5" s="77"/>
      <c r="AA5" s="313"/>
      <c r="AB5" s="313"/>
      <c r="AC5" s="313"/>
      <c r="AD5" s="324"/>
      <c r="AE5" s="324"/>
      <c r="AF5" s="324"/>
      <c r="AG5" s="324"/>
      <c r="AH5" s="324"/>
      <c r="AI5" s="324"/>
      <c r="AJ5" s="324"/>
      <c r="AK5" s="324"/>
      <c r="AL5" s="324"/>
      <c r="AM5" s="31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row>
    <row r="6" spans="1:82" ht="15" customHeight="1" x14ac:dyDescent="0.2">
      <c r="A6" s="1">
        <v>49</v>
      </c>
      <c r="B6" s="77"/>
      <c r="C6" s="77"/>
      <c r="D6" s="77"/>
      <c r="E6" s="77"/>
      <c r="F6" s="77"/>
      <c r="G6" s="77"/>
      <c r="H6" s="77"/>
      <c r="I6" s="77"/>
      <c r="J6" s="77"/>
      <c r="K6" s="77"/>
      <c r="L6" s="77"/>
      <c r="M6" s="77"/>
      <c r="N6" s="77"/>
      <c r="O6" s="77"/>
      <c r="P6" s="77"/>
      <c r="Q6" s="77"/>
      <c r="R6" s="77"/>
      <c r="S6" s="77"/>
      <c r="T6" s="77"/>
      <c r="U6" s="77"/>
      <c r="V6" s="77"/>
      <c r="W6" s="77"/>
      <c r="X6" s="77"/>
      <c r="Y6" s="77"/>
      <c r="Z6" s="77"/>
      <c r="AA6" s="313"/>
      <c r="AB6" s="313"/>
      <c r="AC6" s="313"/>
      <c r="AD6" s="324"/>
      <c r="AE6" s="324"/>
      <c r="AF6" s="324"/>
      <c r="AG6" s="324"/>
      <c r="AH6" s="324"/>
      <c r="AI6" s="324"/>
      <c r="AJ6" s="324"/>
      <c r="AK6" s="324"/>
      <c r="AL6" s="324"/>
      <c r="AM6" s="314"/>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row>
    <row r="7" spans="1:82" ht="15" customHeight="1" x14ac:dyDescent="0.2">
      <c r="A7" s="1">
        <v>48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77"/>
      <c r="AI7" s="77"/>
      <c r="AJ7" s="77"/>
      <c r="AK7" s="77"/>
      <c r="AL7" s="77"/>
      <c r="AM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row>
    <row r="8" spans="1:82" ht="15" customHeight="1" x14ac:dyDescent="0.2">
      <c r="A8" s="1">
        <v>47</v>
      </c>
      <c r="B8" s="884" t="s">
        <v>321</v>
      </c>
      <c r="C8" s="885"/>
      <c r="D8" s="885"/>
      <c r="E8" s="885"/>
      <c r="F8" s="884" t="s">
        <v>322</v>
      </c>
      <c r="G8" s="885"/>
      <c r="H8" s="885"/>
      <c r="I8" s="885"/>
      <c r="J8" s="885"/>
      <c r="K8" s="885"/>
      <c r="L8" s="885"/>
      <c r="M8" s="885"/>
      <c r="N8" s="885"/>
      <c r="O8" s="885"/>
      <c r="P8" s="885"/>
      <c r="Q8" s="885"/>
      <c r="R8" s="885"/>
      <c r="S8" s="885"/>
      <c r="T8" s="885"/>
      <c r="U8" s="885"/>
      <c r="V8" s="885"/>
      <c r="W8" s="885"/>
      <c r="X8" s="885"/>
      <c r="Y8" s="885"/>
      <c r="Z8" s="887"/>
      <c r="AA8" s="889" t="s">
        <v>323</v>
      </c>
      <c r="AB8" s="890"/>
      <c r="AC8" s="890"/>
      <c r="AD8" s="891"/>
      <c r="AE8" s="10"/>
      <c r="AF8" s="895" t="s">
        <v>324</v>
      </c>
      <c r="AG8" s="896"/>
      <c r="AH8" s="896"/>
      <c r="AI8" s="897"/>
      <c r="AJ8" s="77"/>
      <c r="AK8" s="77"/>
      <c r="AL8" s="77"/>
      <c r="A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row>
    <row r="9" spans="1:82" ht="15" customHeight="1" x14ac:dyDescent="0.2">
      <c r="A9" s="1">
        <v>46</v>
      </c>
      <c r="B9" s="886"/>
      <c r="C9" s="886"/>
      <c r="D9" s="886"/>
      <c r="E9" s="886"/>
      <c r="F9" s="886"/>
      <c r="G9" s="886"/>
      <c r="H9" s="886"/>
      <c r="I9" s="886"/>
      <c r="J9" s="886"/>
      <c r="K9" s="886"/>
      <c r="L9" s="886"/>
      <c r="M9" s="886"/>
      <c r="N9" s="886"/>
      <c r="O9" s="886"/>
      <c r="P9" s="886"/>
      <c r="Q9" s="886"/>
      <c r="R9" s="886"/>
      <c r="S9" s="886"/>
      <c r="T9" s="886"/>
      <c r="U9" s="886"/>
      <c r="V9" s="886"/>
      <c r="W9" s="886"/>
      <c r="X9" s="886"/>
      <c r="Y9" s="886"/>
      <c r="Z9" s="888"/>
      <c r="AA9" s="892"/>
      <c r="AB9" s="893"/>
      <c r="AC9" s="893"/>
      <c r="AD9" s="894"/>
      <c r="AE9" s="10"/>
      <c r="AF9" s="898"/>
      <c r="AG9" s="899"/>
      <c r="AH9" s="899"/>
      <c r="AI9" s="900"/>
      <c r="AJ9" s="10"/>
      <c r="AK9" s="77"/>
      <c r="AL9" s="77"/>
      <c r="AM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row>
    <row r="10" spans="1:82" ht="15" customHeight="1" x14ac:dyDescent="0.2">
      <c r="A10" s="1">
        <v>45</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row>
    <row r="11" spans="1:82" ht="15" customHeight="1" x14ac:dyDescent="0.2">
      <c r="A11" s="1">
        <v>44</v>
      </c>
      <c r="B11" s="865" t="s">
        <v>143</v>
      </c>
      <c r="C11" s="865"/>
      <c r="D11" s="865"/>
      <c r="E11" s="865"/>
      <c r="F11" s="867" t="s">
        <v>325</v>
      </c>
      <c r="G11" s="868"/>
      <c r="H11" s="868"/>
      <c r="I11" s="868"/>
      <c r="J11" s="868"/>
      <c r="K11" s="868"/>
      <c r="L11" s="869"/>
      <c r="M11" s="869"/>
      <c r="N11" s="869"/>
      <c r="O11" s="869"/>
      <c r="P11" s="869"/>
      <c r="Q11" s="869"/>
      <c r="R11" s="870"/>
      <c r="S11" s="870"/>
      <c r="T11" s="870"/>
      <c r="U11" s="871"/>
      <c r="V11" s="871"/>
      <c r="W11" s="871"/>
      <c r="X11" s="871"/>
      <c r="Y11" s="871"/>
      <c r="Z11" s="872"/>
      <c r="AA11" s="877">
        <v>0</v>
      </c>
      <c r="AB11" s="878"/>
      <c r="AC11" s="878"/>
      <c r="AD11" s="879"/>
      <c r="AE11" s="883" t="s">
        <v>326</v>
      </c>
      <c r="AF11" s="877">
        <v>0</v>
      </c>
      <c r="AG11" s="878"/>
      <c r="AH11" s="878"/>
      <c r="AI11" s="879"/>
      <c r="AJ11" s="883" t="s">
        <v>327</v>
      </c>
      <c r="AK11" s="863">
        <v>1</v>
      </c>
      <c r="AL11" s="864"/>
      <c r="AM11" s="864"/>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row>
    <row r="12" spans="1:82" ht="15" customHeight="1" x14ac:dyDescent="0.2">
      <c r="A12" s="1">
        <v>43</v>
      </c>
      <c r="B12" s="866"/>
      <c r="C12" s="866"/>
      <c r="D12" s="866"/>
      <c r="E12" s="866"/>
      <c r="F12" s="873"/>
      <c r="G12" s="873"/>
      <c r="H12" s="873"/>
      <c r="I12" s="873"/>
      <c r="J12" s="873"/>
      <c r="K12" s="873"/>
      <c r="L12" s="873"/>
      <c r="M12" s="873"/>
      <c r="N12" s="873"/>
      <c r="O12" s="873"/>
      <c r="P12" s="873"/>
      <c r="Q12" s="873"/>
      <c r="R12" s="874"/>
      <c r="S12" s="874"/>
      <c r="T12" s="874"/>
      <c r="U12" s="875"/>
      <c r="V12" s="875"/>
      <c r="W12" s="875"/>
      <c r="X12" s="875"/>
      <c r="Y12" s="875"/>
      <c r="Z12" s="876"/>
      <c r="AA12" s="880"/>
      <c r="AB12" s="881"/>
      <c r="AC12" s="881"/>
      <c r="AD12" s="882"/>
      <c r="AE12" s="864"/>
      <c r="AF12" s="880"/>
      <c r="AG12" s="881"/>
      <c r="AH12" s="881"/>
      <c r="AI12" s="882"/>
      <c r="AJ12" s="864"/>
      <c r="AK12" s="864"/>
      <c r="AL12" s="864"/>
      <c r="AM12" s="864"/>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row>
    <row r="13" spans="1:82" ht="15" customHeight="1" x14ac:dyDescent="0.25">
      <c r="A13" s="1">
        <v>42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77"/>
      <c r="AI13" s="77"/>
      <c r="AJ13" s="77"/>
      <c r="AK13" s="77"/>
      <c r="AL13" s="77"/>
      <c r="AM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B13" s="55"/>
    </row>
    <row r="14" spans="1:82" ht="15" customHeight="1" x14ac:dyDescent="0.2">
      <c r="A14" s="1">
        <v>41</v>
      </c>
      <c r="B14" s="865" t="s">
        <v>328</v>
      </c>
      <c r="C14" s="865"/>
      <c r="D14" s="865"/>
      <c r="E14" s="865"/>
      <c r="F14" s="867" t="s">
        <v>329</v>
      </c>
      <c r="G14" s="868"/>
      <c r="H14" s="868"/>
      <c r="I14" s="868"/>
      <c r="J14" s="868"/>
      <c r="K14" s="868"/>
      <c r="L14" s="869"/>
      <c r="M14" s="869"/>
      <c r="N14" s="869"/>
      <c r="O14" s="869"/>
      <c r="P14" s="869"/>
      <c r="Q14" s="869"/>
      <c r="R14" s="870"/>
      <c r="S14" s="870"/>
      <c r="T14" s="870"/>
      <c r="U14" s="871"/>
      <c r="V14" s="871"/>
      <c r="W14" s="871"/>
      <c r="X14" s="871"/>
      <c r="Y14" s="871"/>
      <c r="Z14" s="872"/>
      <c r="AA14" s="877">
        <v>0</v>
      </c>
      <c r="AB14" s="878"/>
      <c r="AC14" s="878"/>
      <c r="AD14" s="879"/>
      <c r="AE14" s="883" t="s">
        <v>326</v>
      </c>
      <c r="AF14" s="877">
        <v>0</v>
      </c>
      <c r="AG14" s="878"/>
      <c r="AH14" s="878"/>
      <c r="AI14" s="879"/>
      <c r="AJ14" s="883" t="s">
        <v>327</v>
      </c>
      <c r="AK14" s="863">
        <v>1</v>
      </c>
      <c r="AL14" s="864"/>
      <c r="AM14" s="864"/>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D14" s="15"/>
    </row>
    <row r="15" spans="1:82" ht="15" customHeight="1" x14ac:dyDescent="0.2">
      <c r="A15" s="1">
        <v>40</v>
      </c>
      <c r="B15" s="866"/>
      <c r="C15" s="866"/>
      <c r="D15" s="866"/>
      <c r="E15" s="866"/>
      <c r="F15" s="873"/>
      <c r="G15" s="873"/>
      <c r="H15" s="873"/>
      <c r="I15" s="873"/>
      <c r="J15" s="873"/>
      <c r="K15" s="873"/>
      <c r="L15" s="873"/>
      <c r="M15" s="873"/>
      <c r="N15" s="873"/>
      <c r="O15" s="873"/>
      <c r="P15" s="873"/>
      <c r="Q15" s="873"/>
      <c r="R15" s="874"/>
      <c r="S15" s="874"/>
      <c r="T15" s="874"/>
      <c r="U15" s="875"/>
      <c r="V15" s="875"/>
      <c r="W15" s="875"/>
      <c r="X15" s="875"/>
      <c r="Y15" s="875"/>
      <c r="Z15" s="876"/>
      <c r="AA15" s="880"/>
      <c r="AB15" s="881"/>
      <c r="AC15" s="881"/>
      <c r="AD15" s="882"/>
      <c r="AE15" s="864"/>
      <c r="AF15" s="880"/>
      <c r="AG15" s="881"/>
      <c r="AH15" s="881"/>
      <c r="AI15" s="882"/>
      <c r="AJ15" s="864"/>
      <c r="AK15" s="864"/>
      <c r="AL15" s="864"/>
      <c r="AM15" s="864"/>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row>
    <row r="16" spans="1:82" ht="15" customHeight="1" x14ac:dyDescent="0.2">
      <c r="A16" s="1">
        <v>39</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77"/>
      <c r="AI16" s="77"/>
      <c r="AJ16" s="77"/>
      <c r="AK16" s="77"/>
      <c r="AL16" s="77"/>
      <c r="AM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row>
    <row r="17" spans="1:84" ht="15" customHeight="1" x14ac:dyDescent="0.2">
      <c r="A17" s="1">
        <v>38</v>
      </c>
      <c r="B17" s="865" t="s">
        <v>330</v>
      </c>
      <c r="C17" s="865"/>
      <c r="D17" s="865"/>
      <c r="E17" s="865"/>
      <c r="F17" s="867" t="s">
        <v>331</v>
      </c>
      <c r="G17" s="868"/>
      <c r="H17" s="868"/>
      <c r="I17" s="868"/>
      <c r="J17" s="868"/>
      <c r="K17" s="868"/>
      <c r="L17" s="869"/>
      <c r="M17" s="869"/>
      <c r="N17" s="869"/>
      <c r="O17" s="869"/>
      <c r="P17" s="869"/>
      <c r="Q17" s="869"/>
      <c r="R17" s="870"/>
      <c r="S17" s="870"/>
      <c r="T17" s="870"/>
      <c r="U17" s="871"/>
      <c r="V17" s="871"/>
      <c r="W17" s="871"/>
      <c r="X17" s="871"/>
      <c r="Y17" s="871"/>
      <c r="Z17" s="872"/>
      <c r="AA17" s="877">
        <v>0</v>
      </c>
      <c r="AB17" s="878"/>
      <c r="AC17" s="878"/>
      <c r="AD17" s="879"/>
      <c r="AE17" s="883" t="s">
        <v>326</v>
      </c>
      <c r="AF17" s="877">
        <v>0</v>
      </c>
      <c r="AG17" s="878"/>
      <c r="AH17" s="878"/>
      <c r="AI17" s="879"/>
      <c r="AJ17" s="883" t="s">
        <v>327</v>
      </c>
      <c r="AK17" s="863">
        <v>1</v>
      </c>
      <c r="AL17" s="864"/>
      <c r="AM17" s="864"/>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row>
    <row r="18" spans="1:84" ht="15" customHeight="1" x14ac:dyDescent="0.2">
      <c r="A18" s="1">
        <v>37</v>
      </c>
      <c r="B18" s="866"/>
      <c r="C18" s="866"/>
      <c r="D18" s="866"/>
      <c r="E18" s="866"/>
      <c r="F18" s="873"/>
      <c r="G18" s="873"/>
      <c r="H18" s="873"/>
      <c r="I18" s="873"/>
      <c r="J18" s="873"/>
      <c r="K18" s="873"/>
      <c r="L18" s="873"/>
      <c r="M18" s="873"/>
      <c r="N18" s="873"/>
      <c r="O18" s="873"/>
      <c r="P18" s="873"/>
      <c r="Q18" s="873"/>
      <c r="R18" s="874"/>
      <c r="S18" s="874"/>
      <c r="T18" s="874"/>
      <c r="U18" s="875"/>
      <c r="V18" s="875"/>
      <c r="W18" s="875"/>
      <c r="X18" s="875"/>
      <c r="Y18" s="875"/>
      <c r="Z18" s="876"/>
      <c r="AA18" s="880"/>
      <c r="AB18" s="881"/>
      <c r="AC18" s="881"/>
      <c r="AD18" s="882"/>
      <c r="AE18" s="864"/>
      <c r="AF18" s="880"/>
      <c r="AG18" s="881"/>
      <c r="AH18" s="881"/>
      <c r="AI18" s="882"/>
      <c r="AJ18" s="864"/>
      <c r="AK18" s="864"/>
      <c r="AL18" s="864"/>
      <c r="AM18" s="864"/>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row>
    <row r="19" spans="1:84" ht="15" customHeight="1" x14ac:dyDescent="0.2">
      <c r="A19" s="1">
        <v>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row>
    <row r="20" spans="1:84" ht="15" customHeight="1" x14ac:dyDescent="0.2">
      <c r="A20" s="1">
        <v>35</v>
      </c>
      <c r="B20" s="865" t="s">
        <v>332</v>
      </c>
      <c r="C20" s="865"/>
      <c r="D20" s="865"/>
      <c r="E20" s="865"/>
      <c r="F20" s="867" t="s">
        <v>333</v>
      </c>
      <c r="G20" s="868"/>
      <c r="H20" s="868"/>
      <c r="I20" s="868"/>
      <c r="J20" s="868"/>
      <c r="K20" s="868"/>
      <c r="L20" s="869"/>
      <c r="M20" s="869"/>
      <c r="N20" s="869"/>
      <c r="O20" s="869"/>
      <c r="P20" s="869"/>
      <c r="Q20" s="869"/>
      <c r="R20" s="870"/>
      <c r="S20" s="870"/>
      <c r="T20" s="870"/>
      <c r="U20" s="871"/>
      <c r="V20" s="871"/>
      <c r="W20" s="871"/>
      <c r="X20" s="871"/>
      <c r="Y20" s="871"/>
      <c r="Z20" s="872"/>
      <c r="AA20" s="877">
        <v>0</v>
      </c>
      <c r="AB20" s="878"/>
      <c r="AC20" s="878"/>
      <c r="AD20" s="879"/>
      <c r="AE20" s="883" t="s">
        <v>326</v>
      </c>
      <c r="AF20" s="877">
        <v>0</v>
      </c>
      <c r="AG20" s="878"/>
      <c r="AH20" s="878"/>
      <c r="AI20" s="879"/>
      <c r="AJ20" s="883" t="s">
        <v>327</v>
      </c>
      <c r="AK20" s="863">
        <v>1</v>
      </c>
      <c r="AL20" s="864"/>
      <c r="AM20" s="864"/>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E20" s="320"/>
      <c r="CF20" s="320"/>
    </row>
    <row r="21" spans="1:84" ht="15" customHeight="1" x14ac:dyDescent="0.2">
      <c r="A21" s="1">
        <v>34</v>
      </c>
      <c r="B21" s="866"/>
      <c r="C21" s="866"/>
      <c r="D21" s="866"/>
      <c r="E21" s="866"/>
      <c r="F21" s="873"/>
      <c r="G21" s="873"/>
      <c r="H21" s="873"/>
      <c r="I21" s="873"/>
      <c r="J21" s="873"/>
      <c r="K21" s="873"/>
      <c r="L21" s="873"/>
      <c r="M21" s="873"/>
      <c r="N21" s="873"/>
      <c r="O21" s="873"/>
      <c r="P21" s="873"/>
      <c r="Q21" s="873"/>
      <c r="R21" s="874"/>
      <c r="S21" s="874"/>
      <c r="T21" s="874"/>
      <c r="U21" s="875"/>
      <c r="V21" s="875"/>
      <c r="W21" s="875"/>
      <c r="X21" s="875"/>
      <c r="Y21" s="875"/>
      <c r="Z21" s="876"/>
      <c r="AA21" s="880"/>
      <c r="AB21" s="881"/>
      <c r="AC21" s="881"/>
      <c r="AD21" s="882"/>
      <c r="AE21" s="864"/>
      <c r="AF21" s="880"/>
      <c r="AG21" s="881"/>
      <c r="AH21" s="881"/>
      <c r="AI21" s="882"/>
      <c r="AJ21" s="864"/>
      <c r="AK21" s="864"/>
      <c r="AL21" s="864"/>
      <c r="AM21" s="864"/>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row>
    <row r="22" spans="1:84" ht="15" customHeight="1" x14ac:dyDescent="0.2">
      <c r="A22" s="1">
        <v>33</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row>
    <row r="23" spans="1:84" ht="15" customHeight="1" x14ac:dyDescent="0.2">
      <c r="A23" s="1">
        <v>32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row>
    <row r="24" spans="1:84" ht="15" customHeight="1" x14ac:dyDescent="0.2">
      <c r="A24" s="1">
        <v>31</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row>
    <row r="25" spans="1:84" ht="15" customHeight="1" x14ac:dyDescent="0.2">
      <c r="A25" s="1">
        <v>30</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row>
    <row r="26" spans="1:84" ht="15" customHeight="1" x14ac:dyDescent="0.2">
      <c r="A26" s="1">
        <v>29</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row>
    <row r="27" spans="1:84" ht="15" customHeight="1" x14ac:dyDescent="0.2">
      <c r="A27" s="1">
        <v>28</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row>
    <row r="28" spans="1:84" ht="15" customHeight="1" x14ac:dyDescent="0.2">
      <c r="A28" s="1">
        <v>27</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row>
    <row r="29" spans="1:84" ht="15" customHeight="1" x14ac:dyDescent="0.2">
      <c r="A29" s="1">
        <v>26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row>
    <row r="30" spans="1:84" ht="15" customHeight="1" x14ac:dyDescent="0.2">
      <c r="A30" s="1">
        <v>25</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row>
    <row r="31" spans="1:84" ht="15" customHeight="1" x14ac:dyDescent="0.2">
      <c r="A31" s="1">
        <v>24</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row>
    <row r="32" spans="1:84" ht="15" customHeight="1" x14ac:dyDescent="0.2">
      <c r="A32" s="1">
        <v>23</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row>
    <row r="33" spans="1:78" ht="15" customHeight="1" x14ac:dyDescent="0.2">
      <c r="A33" s="1">
        <v>22</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row>
    <row r="34" spans="1:78" ht="15" customHeight="1" x14ac:dyDescent="0.2">
      <c r="A34" s="1">
        <v>21</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row>
    <row r="35" spans="1:78" ht="15" customHeight="1" x14ac:dyDescent="0.2">
      <c r="A35" s="1">
        <v>20</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row>
    <row r="36" spans="1:78" ht="15" customHeight="1" x14ac:dyDescent="0.2">
      <c r="A36" s="1">
        <v>19</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row>
    <row r="37" spans="1:78" ht="15" customHeight="1" x14ac:dyDescent="0.2">
      <c r="A37" s="1">
        <v>18</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row>
    <row r="38" spans="1:78" ht="15" customHeight="1" x14ac:dyDescent="0.2">
      <c r="A38" s="1">
        <v>17</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row>
    <row r="39" spans="1:78" ht="15" customHeight="1" x14ac:dyDescent="0.2">
      <c r="A39" s="1">
        <v>16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row>
    <row r="40" spans="1:78" ht="15" customHeight="1" x14ac:dyDescent="0.2">
      <c r="A40" s="1">
        <v>15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row>
    <row r="41" spans="1:78" ht="15" customHeight="1" x14ac:dyDescent="0.2">
      <c r="A41" s="1">
        <v>14</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row>
    <row r="42" spans="1:78"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row>
    <row r="43" spans="1:78"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row>
    <row r="44" spans="1:78"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row>
    <row r="45" spans="1:78"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row>
    <row r="46" spans="1:78"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row>
    <row r="47" spans="1:78"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row>
    <row r="48" spans="1:78"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325"/>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row>
    <row r="53" spans="1:79" ht="15" customHeight="1" x14ac:dyDescent="0.2">
      <c r="A53" s="1">
        <v>2</v>
      </c>
      <c r="B53" s="10"/>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O53" s="327"/>
      <c r="AP53" s="328"/>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BY53" s="329"/>
      <c r="BZ53" s="329"/>
    </row>
    <row r="54" spans="1:79" ht="15" customHeight="1" x14ac:dyDescent="0.2">
      <c r="A54" s="1">
        <v>1</v>
      </c>
      <c r="B54" s="10"/>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O54" s="77"/>
      <c r="AP54" s="77"/>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5">
      <c r="A56" s="4">
        <v>14</v>
      </c>
      <c r="AN56" s="4">
        <v>15</v>
      </c>
      <c r="AP56" s="862"/>
      <c r="AQ56" s="862"/>
      <c r="AR56" s="862"/>
      <c r="AS56" s="862"/>
      <c r="AT56" s="862"/>
      <c r="AU56" s="862"/>
      <c r="AV56" s="862"/>
      <c r="AW56" s="862"/>
      <c r="AX56" s="862"/>
      <c r="AY56" s="862"/>
      <c r="AZ56" s="862"/>
      <c r="BA56" s="862"/>
      <c r="BB56" s="862"/>
      <c r="BC56" s="862"/>
      <c r="BD56" s="862"/>
      <c r="BE56" s="862"/>
      <c r="BF56" s="862"/>
      <c r="BG56" s="862"/>
      <c r="BH56" s="862"/>
      <c r="BI56" s="862"/>
      <c r="BJ56" s="862"/>
      <c r="BK56" s="862"/>
      <c r="BL56" s="862"/>
      <c r="BM56" s="862"/>
      <c r="BN56" s="862"/>
      <c r="BO56" s="862"/>
      <c r="BP56" s="862"/>
      <c r="BQ56" s="862"/>
      <c r="BR56" s="862"/>
      <c r="BS56" s="862"/>
    </row>
    <row r="57" spans="1:79" ht="15" customHeight="1" x14ac:dyDescent="0.25">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row>
  </sheetData>
  <mergeCells count="34">
    <mergeCell ref="B8:E9"/>
    <mergeCell ref="F8:Z9"/>
    <mergeCell ref="AA8:AD9"/>
    <mergeCell ref="AF8:AI9"/>
    <mergeCell ref="B11:E12"/>
    <mergeCell ref="F11:Z12"/>
    <mergeCell ref="AA11:AD12"/>
    <mergeCell ref="AE11:AE12"/>
    <mergeCell ref="AF11:AI12"/>
    <mergeCell ref="AJ11:AJ12"/>
    <mergeCell ref="AK11:AM12"/>
    <mergeCell ref="B14:E15"/>
    <mergeCell ref="F14:Z15"/>
    <mergeCell ref="AA14:AD15"/>
    <mergeCell ref="AE14:AE15"/>
    <mergeCell ref="AF14:AI15"/>
    <mergeCell ref="AJ14:AJ15"/>
    <mergeCell ref="AK14:AM15"/>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t:lpstr>
      <vt:lpstr>D(i)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'C(i)'!Print_Area</vt:lpstr>
      <vt:lpstr>Cover!Print_Area</vt:lpstr>
      <vt:lpstr>'D(i)'!Print_Area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Cédric Unsen</dc:creator>
  <cp:lastModifiedBy>Cédric Unsen</cp:lastModifiedBy>
  <cp:lastPrinted>2024-07-10T10:03:57Z</cp:lastPrinted>
  <dcterms:created xsi:type="dcterms:W3CDTF">2024-07-10T09:53:35Z</dcterms:created>
  <dcterms:modified xsi:type="dcterms:W3CDTF">2024-07-10T10:09:29Z</dcterms:modified>
</cp:coreProperties>
</file>