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STATENT\STATDOC\Questionnaires\SSE\2024\1 Industrie\"/>
    </mc:Choice>
  </mc:AlternateContent>
  <bookViews>
    <workbookView xWindow="-20" yWindow="0" windowWidth="15380" windowHeight="1700" activeTab="5"/>
  </bookViews>
  <sheets>
    <sheet name="Cover" sheetId="239" r:id="rId1"/>
    <sheet name="intro" sheetId="275" r:id="rId2"/>
    <sheet name="A1-A4" sheetId="232" r:id="rId3"/>
    <sheet name="A5-A6" sheetId="244" r:id="rId4"/>
    <sheet name="A7" sheetId="248" r:id="rId5"/>
    <sheet name="B-Bilan" sheetId="217" r:id="rId6"/>
    <sheet name="C(i)" sheetId="249" r:id="rId7"/>
    <sheet name="D(i)" sheetId="259" r:id="rId8"/>
    <sheet name="E-Vent" sheetId="281" r:id="rId9"/>
    <sheet name="F-rec" sheetId="243" r:id="rId10"/>
    <sheet name="H-dep_1" sheetId="229" r:id="rId11"/>
    <sheet name="H-dep_2" sheetId="230" r:id="rId12"/>
    <sheet name="H-dep_3" sheetId="228" r:id="rId13"/>
    <sheet name="J-Amort" sheetId="282" r:id="rId14"/>
    <sheet name="K-Vent_TA" sheetId="279" r:id="rId15"/>
    <sheet name="L-Comment" sheetId="224" r:id="rId16"/>
  </sheets>
  <definedNames>
    <definedName name="_xlnm.Print_Area" localSheetId="2">'A1-A4'!$B$1:$AK$54,'A1-A4'!$AN$1:$BW$54</definedName>
    <definedName name="_xlnm.Print_Area" localSheetId="3">'A5-A6'!$B$1:$AK$54</definedName>
    <definedName name="_xlnm.Print_Area" localSheetId="4">'A7'!$B$1:$AM$30</definedName>
    <definedName name="_xlnm.Print_Area" localSheetId="5">'B-Bilan'!$B$1:$H$40,'B-Bilan'!$J$1:$P$40</definedName>
    <definedName name="_xlnm.Print_Area" localSheetId="6">'C(i)'!$B$1:$K$61,'C(i)'!$M$1:$V$61</definedName>
    <definedName name="_xlnm.Print_Area" localSheetId="0">Cover!$B$1:$AM$54</definedName>
    <definedName name="_xlnm.Print_Area" localSheetId="7">'D(i)'!$B$1:$K$60,'D(i)'!$M$1:$V$60</definedName>
    <definedName name="_xlnm.Print_Area" localSheetId="8">'E-Vent'!$B$1:$AM$54,'E-Vent'!$AO$1:$BZ$54</definedName>
    <definedName name="_xlnm.Print_Area" localSheetId="9">'F-rec'!$B$1:$K$60,'F-rec'!$M$1:$V$60</definedName>
    <definedName name="_xlnm.Print_Area" localSheetId="10">'H-dep_1'!$B$1:$K$60,'H-dep_1'!$M$1:$V$60</definedName>
    <definedName name="_xlnm.Print_Area" localSheetId="11">'H-dep_2'!$B$1:$K$60,'H-dep_2'!$M$1:$V$60</definedName>
    <definedName name="_xlnm.Print_Area" localSheetId="12">'H-dep_3'!$B$1:$K$60,'H-dep_3'!$M$1:$V$60</definedName>
    <definedName name="_xlnm.Print_Area" localSheetId="1">intro!$B$1:$AK$54,intro!$AO$1:$BX$54</definedName>
    <definedName name="_xlnm.Print_Area" localSheetId="13">'J-Amort'!$B$1:$P$39</definedName>
    <definedName name="_xlnm.Print_Area" localSheetId="14">'K-Vent_TA'!$B$1:$AK$56,'K-Vent_TA'!$AN$1:$BW$56</definedName>
    <definedName name="_xlnm.Print_Area" localSheetId="15">'L-Comment'!$B$1:$AK$54</definedName>
  </definedNames>
  <calcPr calcId="162913"/>
</workbook>
</file>

<file path=xl/calcChain.xml><?xml version="1.0" encoding="utf-8"?>
<calcChain xmlns="http://schemas.openxmlformats.org/spreadsheetml/2006/main">
  <c r="D24" i="282" l="1"/>
  <c r="E24" i="282"/>
  <c r="F24" i="282"/>
  <c r="G24" i="282"/>
  <c r="H24" i="282"/>
  <c r="I24" i="282"/>
  <c r="J24" i="282"/>
  <c r="K24" i="282"/>
  <c r="L24" i="282"/>
  <c r="M24" i="282"/>
  <c r="N24" i="282"/>
  <c r="O24" i="282"/>
  <c r="P24" i="282"/>
  <c r="C24" i="282"/>
  <c r="J40" i="243"/>
  <c r="U20" i="249"/>
  <c r="BS46" i="232" l="1"/>
  <c r="H29" i="217" l="1"/>
  <c r="F29" i="217"/>
  <c r="U28" i="230" l="1"/>
  <c r="P19" i="282" l="1"/>
  <c r="O19" i="282"/>
  <c r="N19" i="282"/>
  <c r="M19" i="282"/>
  <c r="L19" i="282"/>
  <c r="K19" i="282"/>
  <c r="J19" i="282"/>
  <c r="I19" i="282"/>
  <c r="G19" i="282"/>
  <c r="F19" i="282"/>
  <c r="E19" i="282"/>
  <c r="D19" i="282"/>
  <c r="C19" i="282"/>
  <c r="P7" i="282"/>
  <c r="O7" i="282"/>
  <c r="N7" i="282"/>
  <c r="M7" i="282"/>
  <c r="L7" i="282"/>
  <c r="K7" i="282"/>
  <c r="J7" i="282"/>
  <c r="I7" i="282"/>
  <c r="G7" i="282"/>
  <c r="F7" i="282"/>
  <c r="E7" i="282"/>
  <c r="D7" i="282"/>
  <c r="C7" i="282"/>
  <c r="C17" i="282" l="1"/>
  <c r="L17" i="282"/>
  <c r="D17" i="282"/>
  <c r="M17" i="282"/>
  <c r="N17" i="282"/>
  <c r="E17" i="282"/>
  <c r="K17" i="282"/>
  <c r="F17" i="282"/>
  <c r="O17" i="282"/>
  <c r="G17" i="282"/>
  <c r="P17" i="282"/>
  <c r="I17" i="282"/>
  <c r="J17" i="282"/>
  <c r="J46" i="243"/>
  <c r="J42" i="243"/>
  <c r="I43" i="229" l="1"/>
  <c r="H43" i="229"/>
  <c r="J46" i="229"/>
  <c r="J47" i="229"/>
  <c r="J48" i="229"/>
  <c r="U17" i="230" l="1"/>
  <c r="J33" i="229" l="1"/>
  <c r="J49" i="229"/>
  <c r="J50" i="229"/>
  <c r="U13" i="229" l="1"/>
  <c r="U9" i="229"/>
  <c r="J52" i="229"/>
  <c r="J51" i="229"/>
  <c r="U8" i="229" l="1"/>
  <c r="J13" i="243" l="1"/>
  <c r="U16" i="243"/>
  <c r="U9" i="243"/>
  <c r="J21" i="243"/>
  <c r="J28" i="243"/>
  <c r="J19" i="243" s="1"/>
  <c r="AF10" i="244"/>
  <c r="AF12" i="244"/>
  <c r="AF8" i="244"/>
  <c r="U6" i="243" l="1"/>
  <c r="U25" i="259"/>
  <c r="U18" i="259"/>
  <c r="U8" i="259"/>
  <c r="J43" i="259"/>
  <c r="J31" i="259"/>
  <c r="J25" i="259"/>
  <c r="J13" i="259"/>
  <c r="J11" i="259" l="1"/>
  <c r="U23" i="229" l="1"/>
  <c r="U37" i="229"/>
  <c r="U49" i="229"/>
  <c r="J17" i="230"/>
  <c r="U41" i="230"/>
  <c r="U23" i="230"/>
  <c r="U8" i="230"/>
  <c r="U6" i="230" s="1"/>
  <c r="U24" i="228"/>
  <c r="J45" i="229"/>
  <c r="J44" i="229"/>
  <c r="J43" i="229" l="1"/>
  <c r="U45" i="249" l="1"/>
  <c r="U27" i="249"/>
  <c r="J44" i="249"/>
  <c r="J50" i="249"/>
  <c r="U13" i="249"/>
  <c r="J54" i="249"/>
  <c r="J37" i="249"/>
  <c r="J15" i="249"/>
  <c r="J24" i="249"/>
  <c r="J19" i="249"/>
  <c r="U18" i="249" l="1"/>
  <c r="J11" i="249"/>
  <c r="U18" i="228" l="1"/>
  <c r="U9" i="228"/>
  <c r="J16" i="228"/>
  <c r="J29" i="228"/>
  <c r="J27" i="228" s="1"/>
  <c r="J8" i="228"/>
  <c r="J41" i="230"/>
  <c r="J33" i="230"/>
  <c r="J27" i="230"/>
  <c r="J23" i="230"/>
  <c r="J8" i="230"/>
  <c r="U31" i="229"/>
  <c r="U18" i="229"/>
  <c r="J15" i="229"/>
  <c r="J6" i="228" l="1"/>
  <c r="U6" i="228"/>
  <c r="P7" i="217" l="1"/>
  <c r="N7" i="217"/>
  <c r="F33" i="217"/>
  <c r="H33" i="217"/>
  <c r="H25" i="217"/>
  <c r="F25" i="217"/>
  <c r="P19" i="217"/>
  <c r="N19" i="217"/>
  <c r="P15" i="217"/>
  <c r="N15" i="217"/>
  <c r="H15" i="217"/>
  <c r="H12" i="217" s="1"/>
  <c r="F15" i="217"/>
  <c r="F12" i="217" s="1"/>
  <c r="P40" i="217" l="1"/>
  <c r="N40" i="217"/>
  <c r="F23" i="217"/>
  <c r="F40" i="217" s="1"/>
  <c r="H23" i="217"/>
  <c r="H40" i="217" s="1"/>
  <c r="U55" i="229" l="1"/>
  <c r="U54" i="229" s="1"/>
  <c r="U6" i="229" s="1"/>
</calcChain>
</file>

<file path=xl/sharedStrings.xml><?xml version="1.0" encoding="utf-8"?>
<sst xmlns="http://schemas.openxmlformats.org/spreadsheetml/2006/main" count="786" uniqueCount="630">
  <si>
    <t>5.</t>
  </si>
  <si>
    <t>6.</t>
  </si>
  <si>
    <t>7.</t>
  </si>
  <si>
    <t>8.</t>
  </si>
  <si>
    <t>9.</t>
  </si>
  <si>
    <t>10.</t>
  </si>
  <si>
    <t>11.</t>
  </si>
  <si>
    <t>12.</t>
  </si>
  <si>
    <t>13.</t>
  </si>
  <si>
    <t>14.</t>
  </si>
  <si>
    <t>15.</t>
  </si>
  <si>
    <t>EUR</t>
  </si>
  <si>
    <t>E-mail:</t>
  </si>
  <si>
    <t>è</t>
  </si>
  <si>
    <t>3)</t>
  </si>
  <si>
    <t>2)</t>
  </si>
  <si>
    <t>A.</t>
  </si>
  <si>
    <t>B.</t>
  </si>
  <si>
    <t>C.</t>
  </si>
  <si>
    <t>I.</t>
  </si>
  <si>
    <t>II.</t>
  </si>
  <si>
    <t>III.</t>
  </si>
  <si>
    <t>D.</t>
  </si>
  <si>
    <t>IV.</t>
  </si>
  <si>
    <t>E.</t>
  </si>
  <si>
    <t xml:space="preserve">C. </t>
  </si>
  <si>
    <t xml:space="preserve">E. </t>
  </si>
  <si>
    <t>2.</t>
  </si>
  <si>
    <t>4.</t>
  </si>
  <si>
    <t>1)</t>
  </si>
  <si>
    <t>1.</t>
  </si>
  <si>
    <t xml:space="preserve">2. </t>
  </si>
  <si>
    <t>3.</t>
  </si>
  <si>
    <t xml:space="preserve">1. </t>
  </si>
  <si>
    <t>sbs@statec.etat.lu</t>
  </si>
  <si>
    <t>Pénalités, indemnités, dommages et intérêts</t>
  </si>
  <si>
    <t xml:space="preserve">  mois   </t>
  </si>
  <si>
    <t>+</t>
  </si>
  <si>
    <r>
      <t>à remplir dans la partie D</t>
    </r>
    <r>
      <rPr>
        <b/>
        <i/>
        <u/>
        <sz val="11"/>
        <rFont val="Calibri"/>
        <family val="2"/>
        <scheme val="minor"/>
      </rPr>
      <t>.2.5.</t>
    </r>
  </si>
  <si>
    <t>=</t>
  </si>
  <si>
    <t xml:space="preserve">1) </t>
  </si>
  <si>
    <t>F</t>
  </si>
  <si>
    <t>C</t>
  </si>
  <si>
    <t>A</t>
  </si>
  <si>
    <t>D</t>
  </si>
  <si>
    <t>H</t>
  </si>
  <si>
    <t>=  100 %</t>
  </si>
  <si>
    <t>D.3</t>
  </si>
  <si>
    <t>J.2</t>
  </si>
  <si>
    <t>J.3</t>
  </si>
  <si>
    <t>247-84370</t>
  </si>
  <si>
    <t>Kontaktpersonen</t>
  </si>
  <si>
    <t>Tel.:</t>
  </si>
  <si>
    <t>Name des Unternehmens</t>
  </si>
  <si>
    <t xml:space="preserve">Vor Ausfüllen des Fragebogens bitte die beiliegenden Erläuterungen lesen
</t>
  </si>
  <si>
    <r>
      <t xml:space="preserve">Bewahren Sie bitte eine Kopie dieses Fragebogens für die Archive Ihres Unternehmens auf, während
das Original ordnungsgemäß </t>
    </r>
    <r>
      <rPr>
        <b/>
        <sz val="11"/>
        <rFont val="Calibri"/>
        <family val="2"/>
        <scheme val="minor"/>
      </rPr>
      <t>innerhalb des im Begleitschreiben angegebenen Zeitraumes</t>
    </r>
    <r>
      <rPr>
        <sz val="11"/>
        <rFont val="Calibri"/>
        <family val="2"/>
        <scheme val="minor"/>
      </rPr>
      <t xml:space="preserve"> an das STATEC </t>
    </r>
    <r>
      <rPr>
        <b/>
        <sz val="11"/>
        <rFont val="Calibri"/>
        <family val="2"/>
        <scheme val="minor"/>
      </rPr>
      <t>zurückgesandt</t>
    </r>
    <r>
      <rPr>
        <sz val="11"/>
        <rFont val="Calibri"/>
        <family val="2"/>
        <scheme val="minor"/>
      </rPr>
      <t xml:space="preserve"> werden sollte. </t>
    </r>
  </si>
  <si>
    <t>1. Ziel der strukturellen Erhebung der Unternehmen</t>
  </si>
  <si>
    <t>2. Erhebungskreis</t>
  </si>
  <si>
    <t>3. Struktur des Fragebogens</t>
  </si>
  <si>
    <t>Dieser Fragebogen besteht aus mehreren Abschnitten :</t>
  </si>
  <si>
    <t>Abschnitt A - Allgemeine Auskünfte</t>
  </si>
  <si>
    <t>Abschnitt B - Bilanz</t>
  </si>
  <si>
    <t>Abschnitt C - Erlöse</t>
  </si>
  <si>
    <t>Abschnitt D - Käufe</t>
  </si>
  <si>
    <t>Abschnitt F - Sonstige Erträge</t>
  </si>
  <si>
    <t>Abschnitt H - Sonstige Aufwendungen</t>
  </si>
  <si>
    <t>Abschnitt J - Buchungsoperationen auf Investitionsgütern</t>
  </si>
  <si>
    <t>Abschnitt L - Bemerkungen und Kontaktangaben</t>
  </si>
  <si>
    <t>4. Beantwortung des Fragebogens</t>
  </si>
  <si>
    <t>Bitte die zutreffende Antwort ankreuzen.</t>
  </si>
  <si>
    <t>Ja</t>
  </si>
  <si>
    <t>Datum der Hinterlegung:</t>
  </si>
  <si>
    <r>
      <t>Bitte die folgenden Abschnitte ausfüllen:</t>
    </r>
    <r>
      <rPr>
        <sz val="11"/>
        <rFont val="Calibri"/>
        <family val="2"/>
        <scheme val="minor"/>
      </rPr>
      <t xml:space="preserve">  </t>
    </r>
  </si>
  <si>
    <t>Nein</t>
  </si>
  <si>
    <t>Bitte den Fragebogen vollständig ausfüllen</t>
  </si>
  <si>
    <t>Abschnitt B: Bilanz</t>
  </si>
  <si>
    <t>Abschnitt B: Bilanz (Fortsetzung)</t>
  </si>
  <si>
    <t>Falls Sie zusätzliche Bemerkungen haben, so können Sie diese im folgenden Kasten vermerken :</t>
  </si>
  <si>
    <t xml:space="preserve">Geschätzte Zeit zum Ausfüllen des Fragebogens : </t>
  </si>
  <si>
    <t>Stunde(n)</t>
  </si>
  <si>
    <t>Minute(n)</t>
  </si>
  <si>
    <t xml:space="preserve">Wir bitten Sie um Angaben zu einer Kontaktperson, welche uns gegebenenfalls 
 zusätzliche Informationen liefern kann.
</t>
  </si>
  <si>
    <t>Name:</t>
  </si>
  <si>
    <t>Position:</t>
  </si>
  <si>
    <t>Telefon:</t>
  </si>
  <si>
    <t>Vielen Dank für Ihre Mitarbeit</t>
  </si>
  <si>
    <t>(Ort)</t>
  </si>
  <si>
    <t>, den</t>
  </si>
  <si>
    <t>(Datum)</t>
  </si>
  <si>
    <t>(Unterschrift eines Bevollmächtigten des Unternehmens)</t>
  </si>
  <si>
    <t>1. Wirtschaftliche Tätigkeiten</t>
  </si>
  <si>
    <t>1.1 Haupt- und Nebentätigkeiten Ihres Unternehmens:</t>
  </si>
  <si>
    <r>
      <rPr>
        <b/>
        <sz val="11"/>
        <rFont val="Calibri"/>
        <family val="2"/>
        <scheme val="minor"/>
      </rPr>
      <t>Haupttätigkeit</t>
    </r>
    <r>
      <rPr>
        <sz val="11"/>
        <rFont val="Calibri"/>
        <family val="2"/>
        <scheme val="minor"/>
      </rPr>
      <t>, d.h. die Tätigkeit deren relativer Anteil am Gewinn größer ist als der jeder anderen Tätigkeit:</t>
    </r>
  </si>
  <si>
    <t>Nebentätigkeiten:</t>
  </si>
  <si>
    <t>1.2 Tätigkeiten der Forschung und experimentellen Entwicklung (FuE)</t>
  </si>
  <si>
    <t>Die Art der Tätigkeiten bitte genau angeben, denn Ihre Angaben dienen der Einordnung des Unternehmens in die allgemeine Systematik der Wirtschaftszweige in der Europäischen Gemeinschaft (NACE Rev.2).</t>
  </si>
  <si>
    <t>2. Angaben zur Buchführung</t>
  </si>
  <si>
    <t>2.1 Für diesen Fragebogen benutzte Währungseinheit:</t>
  </si>
  <si>
    <t>andere (bitte angeben)</t>
  </si>
  <si>
    <r>
      <t xml:space="preserve">2.2 Rechnungslegung für diesen Fragebogen: </t>
    </r>
    <r>
      <rPr>
        <sz val="12"/>
        <rFont val="Calibri"/>
        <family val="2"/>
        <scheme val="minor"/>
      </rPr>
      <t>(</t>
    </r>
    <r>
      <rPr>
        <sz val="11"/>
        <rFont val="Calibri"/>
        <family val="2"/>
        <scheme val="minor"/>
      </rPr>
      <t>bitte nur ein Kästchen ankreuzen</t>
    </r>
    <r>
      <rPr>
        <sz val="12"/>
        <rFont val="Calibri"/>
        <family val="2"/>
        <scheme val="minor"/>
      </rPr>
      <t>)</t>
    </r>
  </si>
  <si>
    <t xml:space="preserve">die in Luxemburg geltenden Grundsätze ordnungsmäßiger Buchführung (LuxGAAP) </t>
  </si>
  <si>
    <t>Internationale Rechnungslegungsvorschriften (IFRS)</t>
  </si>
  <si>
    <t>2.3 Geschäftsjahr</t>
  </si>
  <si>
    <t xml:space="preserve">Dauer des Geschäftsjahres: </t>
  </si>
  <si>
    <t>3. Teilhaber am Kapital des Unternehmens und Kontrolle</t>
  </si>
  <si>
    <r>
      <t xml:space="preserve">3.1 Teilhaber mit mindestens 10% Kapitalbeteiligung </t>
    </r>
    <r>
      <rPr>
        <sz val="10"/>
        <rFont val="Calibri"/>
        <family val="2"/>
        <scheme val="minor"/>
      </rPr>
      <t>(</t>
    </r>
    <r>
      <rPr>
        <i/>
        <sz val="10"/>
        <rFont val="Calibri"/>
        <family val="2"/>
        <scheme val="minor"/>
      </rPr>
      <t>nach abnehmender Beteiligung geordnet</t>
    </r>
    <r>
      <rPr>
        <sz val="10"/>
        <rFont val="Calibri"/>
        <family val="2"/>
        <scheme val="minor"/>
      </rPr>
      <t>)</t>
    </r>
    <r>
      <rPr>
        <sz val="12"/>
        <rFont val="Calibri"/>
        <family val="2"/>
        <scheme val="minor"/>
      </rPr>
      <t>:</t>
    </r>
  </si>
  <si>
    <t>Wenn Ihr Unternehmen die Niederlassung einer ausländischen rechtlichen Einheit ist, geben Sie bitte nur dessen Sitz an.</t>
  </si>
  <si>
    <r>
      <rPr>
        <b/>
        <sz val="12"/>
        <rFont val="Calibri"/>
        <family val="2"/>
        <scheme val="minor"/>
      </rPr>
      <t>Name</t>
    </r>
    <r>
      <rPr>
        <sz val="10"/>
        <rFont val="Calibri"/>
        <family val="2"/>
        <scheme val="minor"/>
      </rPr>
      <t xml:space="preserve"> (in Großbuchstaben; bei natürlichen Personen nur Angabe 'NATÜRLICHE PERSON')</t>
    </r>
  </si>
  <si>
    <t>Land des Wohnsitzes</t>
  </si>
  <si>
    <t>Prozentsatz der Kapitalbeteiligung</t>
  </si>
  <si>
    <t xml:space="preserve">3.2 Name und Land des Sitzes des Unternehmens, welches Ihr Unternehmen letztlich kontrolliert: </t>
  </si>
  <si>
    <t>( Unter "Kontrolle" versteht man die Möglichkeit, die allgemeine Unternehmenspolitik festzulegen. )</t>
  </si>
  <si>
    <t>Jahres-durchschnitt</t>
  </si>
  <si>
    <r>
      <rPr>
        <b/>
        <sz val="12"/>
        <rFont val="Calibri"/>
        <family val="2"/>
        <scheme val="minor"/>
      </rPr>
      <t>Unbezahlt Beschäftigte:</t>
    </r>
    <r>
      <rPr>
        <b/>
        <sz val="10"/>
        <rFont val="Calibri"/>
        <family val="2"/>
        <scheme val="minor"/>
      </rPr>
      <t xml:space="preserve"> Hierbei handelt es sich um Personen, welche regelmäßig und ausschließlich in ihrem Unternehmen beschäftigt sind und keine als Personalaufwendungen verbuchte Bezahlung erhalten.</t>
    </r>
  </si>
  <si>
    <r>
      <t xml:space="preserve">Zahl der in Ihrem Unternehmen tätigen </t>
    </r>
    <r>
      <rPr>
        <b/>
        <sz val="11"/>
        <rFont val="Calibri"/>
        <family val="2"/>
        <scheme val="minor"/>
      </rPr>
      <t>Eigentümer</t>
    </r>
  </si>
  <si>
    <r>
      <t xml:space="preserve">Zahl der </t>
    </r>
    <r>
      <rPr>
        <b/>
        <sz val="11"/>
        <rFont val="Calibri"/>
        <family val="2"/>
        <scheme val="minor"/>
      </rPr>
      <t>mithelfenden Familienangehörigen</t>
    </r>
  </si>
  <si>
    <r>
      <t xml:space="preserve">Zahl der </t>
    </r>
    <r>
      <rPr>
        <b/>
        <sz val="11"/>
        <rFont val="Calibri"/>
        <family val="2"/>
        <scheme val="minor"/>
      </rPr>
      <t>anderen unbezahlten Beschäftigten</t>
    </r>
    <r>
      <rPr>
        <sz val="11"/>
        <rFont val="Calibri"/>
        <family val="2"/>
        <scheme val="minor"/>
      </rPr>
      <t xml:space="preserve"> </t>
    </r>
    <r>
      <rPr>
        <sz val="10"/>
        <rFont val="Calibri"/>
        <family val="2"/>
        <scheme val="minor"/>
      </rPr>
      <t>(z.B. "selbstständige" Anwälte, Notare oder Buchhalter)</t>
    </r>
  </si>
  <si>
    <r>
      <rPr>
        <b/>
        <sz val="12"/>
        <rFont val="Calibri"/>
        <family val="2"/>
        <scheme val="minor"/>
      </rPr>
      <t>Lohn- und Gehaltsempfänger:</t>
    </r>
    <r>
      <rPr>
        <b/>
        <sz val="10"/>
        <rFont val="Calibri"/>
        <family val="2"/>
        <scheme val="minor"/>
      </rPr>
      <t xml:space="preserve"> Hierbei handelt es sich um Personen, welche eine als Personalaufwendungen verbuchte Bezahlung erhalten.</t>
    </r>
  </si>
  <si>
    <r>
      <t xml:space="preserve">Zahl </t>
    </r>
    <r>
      <rPr>
        <b/>
        <sz val="11"/>
        <rFont val="Calibri"/>
        <family val="2"/>
        <scheme val="minor"/>
      </rPr>
      <t>der Lohn- und Gehaltsempfänger</t>
    </r>
    <r>
      <rPr>
        <sz val="11"/>
        <rFont val="Calibri"/>
        <family val="2"/>
        <scheme val="minor"/>
      </rPr>
      <t xml:space="preserve"> (einschließlich der sich im Lohnverhältnis befindlichen Handelsvertreter und Eigentümer)</t>
    </r>
  </si>
  <si>
    <t>Gesamtzahl der Erwerbstätigen</t>
  </si>
  <si>
    <t>5. Verwendung vom Ergebnis des Vorjahres</t>
  </si>
  <si>
    <t xml:space="preserve">Beschlossene und/oder ausgezahlte Dividenden </t>
  </si>
  <si>
    <t>Betrag für
Luxemburg</t>
  </si>
  <si>
    <r>
      <t>Gewährte Bezüge für Mitglieder der Verwaltungs- und Aufsichtsorgane</t>
    </r>
    <r>
      <rPr>
        <i/>
        <sz val="11"/>
        <rFont val="Calibri"/>
        <family val="2"/>
        <scheme val="minor"/>
      </rPr>
      <t xml:space="preserve"> (Tantiemen, Sitzungsgelder, usw.) </t>
    </r>
  </si>
  <si>
    <t>6.  Geschäftsergebnis der festen Niederlassungen oder Zweigstellen im Ausland</t>
  </si>
  <si>
    <r>
      <t>Weiter mit Frage</t>
    </r>
    <r>
      <rPr>
        <b/>
        <sz val="11"/>
        <rFont val="Calibri"/>
        <family val="2"/>
        <scheme val="minor"/>
      </rPr>
      <t xml:space="preserve"> A.6.2.</t>
    </r>
  </si>
  <si>
    <t>6.1  Betrieb von festen Niederlassungen oder Zweigstellen im Ausland ?</t>
  </si>
  <si>
    <r>
      <t>Weiter mit Frage</t>
    </r>
    <r>
      <rPr>
        <b/>
        <sz val="11"/>
        <rFont val="Calibri"/>
        <family val="2"/>
        <scheme val="minor"/>
      </rPr>
      <t xml:space="preserve"> A.7.</t>
    </r>
  </si>
  <si>
    <t xml:space="preserve">Nettoergebnis des Geschäftsjahres für feste Niederlassungen/Zweigstellen im Ausland </t>
  </si>
  <si>
    <r>
      <t>Verkaufserlöse</t>
    </r>
    <r>
      <rPr>
        <vertAlign val="superscript"/>
        <sz val="11"/>
        <rFont val="Calibri"/>
        <family val="2"/>
        <scheme val="minor"/>
      </rPr>
      <t xml:space="preserve"> 1) 2) </t>
    </r>
    <r>
      <rPr>
        <sz val="11"/>
        <rFont val="Calibri"/>
        <family val="2"/>
        <scheme val="minor"/>
      </rPr>
      <t>der festen Niederlassungen oder Zweigstellen im Ausland</t>
    </r>
  </si>
  <si>
    <r>
      <t>Einkäufe</t>
    </r>
    <r>
      <rPr>
        <vertAlign val="superscript"/>
        <sz val="11"/>
        <rFont val="Calibri"/>
        <family val="2"/>
        <scheme val="minor"/>
      </rPr>
      <t xml:space="preserve"> 1) 3) </t>
    </r>
    <r>
      <rPr>
        <sz val="11"/>
        <rFont val="Calibri"/>
        <family val="2"/>
        <scheme val="minor"/>
      </rPr>
      <t>der</t>
    </r>
    <r>
      <rPr>
        <vertAlign val="superscript"/>
        <sz val="11"/>
        <rFont val="Calibri"/>
        <family val="2"/>
        <scheme val="minor"/>
      </rPr>
      <t xml:space="preserve"> </t>
    </r>
    <r>
      <rPr>
        <sz val="11"/>
        <rFont val="Calibri"/>
        <family val="2"/>
        <scheme val="minor"/>
      </rPr>
      <t>festen Niederlassungen oder Zweigstellen im Ausland</t>
    </r>
  </si>
  <si>
    <t>Adresse und Land</t>
  </si>
  <si>
    <t>7. Örtliche Einheiten (einschließlich die im Ausland)</t>
  </si>
  <si>
    <t>Tätigkeit der örtlichen Einheit</t>
  </si>
  <si>
    <r>
      <t xml:space="preserve">Geschäftsbeginn
</t>
    </r>
    <r>
      <rPr>
        <sz val="14"/>
        <rFont val="Calibri"/>
        <family val="2"/>
        <scheme val="minor"/>
      </rPr>
      <t xml:space="preserve">(Jahr) </t>
    </r>
  </si>
  <si>
    <t>Umsatz des Geschäftsjahres</t>
  </si>
  <si>
    <r>
      <t xml:space="preserve">Erwerbstätige
</t>
    </r>
    <r>
      <rPr>
        <sz val="14"/>
        <rFont val="Calibri"/>
        <family val="2"/>
        <scheme val="minor"/>
      </rPr>
      <t xml:space="preserve">(Jahresdurchschnitt) </t>
    </r>
  </si>
  <si>
    <t>Aktiva</t>
  </si>
  <si>
    <t>Passiva</t>
  </si>
  <si>
    <t>Ausstehende Einlagen auf das gezeichnete Kapital</t>
  </si>
  <si>
    <t>Gründungskosten</t>
  </si>
  <si>
    <t>Anlagevermögen</t>
  </si>
  <si>
    <t>FINANZANLAGEN</t>
  </si>
  <si>
    <t>1. Anteile an verbundenen Unternehmen</t>
  </si>
  <si>
    <r>
      <t xml:space="preserve">IMMATERIELLE ANLAGEWERTE </t>
    </r>
    <r>
      <rPr>
        <sz val="9"/>
        <rFont val="Calibri"/>
        <family val="2"/>
        <scheme val="minor"/>
      </rPr>
      <t xml:space="preserve"> (einschließlich geleisteter Anzahlungen)</t>
    </r>
  </si>
  <si>
    <r>
      <t xml:space="preserve">SACHANLAGEN </t>
    </r>
    <r>
      <rPr>
        <sz val="9"/>
        <rFont val="Calibri"/>
        <family val="2"/>
        <scheme val="minor"/>
      </rPr>
      <t xml:space="preserve"> (einschließlich geleisteter Anzahlungen)</t>
    </r>
  </si>
  <si>
    <t>Umlaufvermögen</t>
  </si>
  <si>
    <t>Abgrenzungskonten</t>
  </si>
  <si>
    <t>GESAMTBETRAG AKTIVA</t>
  </si>
  <si>
    <t>GESAMTBETRAG PASSIVA</t>
  </si>
  <si>
    <t>Eigenkapital</t>
  </si>
  <si>
    <t>Rückstellungen für Risiken und Aufwendungen</t>
  </si>
  <si>
    <t>Verbindlichkeiten</t>
  </si>
  <si>
    <t>Ergebnis des Geschäftsjahres</t>
  </si>
  <si>
    <t>FORDERUNGEN</t>
  </si>
  <si>
    <t>1. Forderungen aus Lieferungen und Leistungen</t>
  </si>
  <si>
    <t>3. Sonstige Forderungen</t>
  </si>
  <si>
    <r>
      <t>1. Anteile</t>
    </r>
    <r>
      <rPr>
        <sz val="10.5"/>
        <rFont val="Calibri"/>
        <family val="2"/>
        <scheme val="minor"/>
      </rPr>
      <t>, Aktien und andere Wertpapiere mit variablem Einkommen</t>
    </r>
  </si>
  <si>
    <r>
      <t xml:space="preserve">3. Wertpapiere mit festem Einkommen </t>
    </r>
    <r>
      <rPr>
        <sz val="10"/>
        <rFont val="Calibri"/>
        <family val="2"/>
        <scheme val="minor"/>
      </rPr>
      <t>(z.B.: Obligationen, Schatzbriefe)</t>
    </r>
  </si>
  <si>
    <t>1. Guthaben auf Bank- und Postscheckkonten</t>
  </si>
  <si>
    <t>2. Schecks und Kassenbestand</t>
  </si>
  <si>
    <t>1. Gezeichnetes Kapital und Kapitalrücklagen</t>
  </si>
  <si>
    <t>3. Ergebnisvortrag</t>
  </si>
  <si>
    <t>4. Gesamtergebnis (IFRS) und Rücklagen für Neubewertungen</t>
  </si>
  <si>
    <t>5. Investitionszuschüsse</t>
  </si>
  <si>
    <t>1. Rückstellungen für Pensionen und ähnliche Verpflichtungen</t>
  </si>
  <si>
    <t>2. Sonstige Rückstellungen</t>
  </si>
  <si>
    <t>2. Verbindlichkeiten gegenüber Kreditinstituten</t>
  </si>
  <si>
    <t xml:space="preserve">4. Verbindlichkeiten gegenüber verbundenen Unternehmen </t>
  </si>
  <si>
    <t xml:space="preserve">7. Sonstige Verbindlichkeiten </t>
  </si>
  <si>
    <t>1. Produktionstätigkeit von Gütern und industrielle Dienstleistungen</t>
  </si>
  <si>
    <t>Gewinnung und Herstellung von Steinen, Sand, Erzen</t>
  </si>
  <si>
    <t>2. Sonstige Nebentätigkeiten</t>
  </si>
  <si>
    <t>2. Käufe von Material, Ausrüstungsgütern, Einzelteilen</t>
  </si>
  <si>
    <r>
      <t>(</t>
    </r>
    <r>
      <rPr>
        <b/>
        <i/>
        <sz val="12"/>
        <rFont val="Calibri"/>
        <family val="2"/>
        <scheme val="minor"/>
      </rPr>
      <t>die in die Produkte einfließen)</t>
    </r>
  </si>
  <si>
    <t>3. Käufe von Waren die zum Wiederverkauf bestimmt sind</t>
  </si>
  <si>
    <t xml:space="preserve">Herstellung von Nahrungs- und Futtermitteln, Getränken sowie Tabakverarbeitung </t>
  </si>
  <si>
    <t>Herstellung von Textilien und Bekleidung</t>
  </si>
  <si>
    <t>Herstellung von Waren aus der Verarbeitung von Rohstoffen und Zwischenprodukten</t>
  </si>
  <si>
    <t>Druckerzeugnisse und Vervielfältigung von bespielten Ton-, Bild- und Datenträgern</t>
  </si>
  <si>
    <t>Herstellung von Maschinen, Ausrüstungen und Bauelementen</t>
  </si>
  <si>
    <t>Herstellung von Kraftwagen und sonstigen Fahrzeugen</t>
  </si>
  <si>
    <t>Herstellung von Möbel, Schmuckwaren, Musikinstrumente, Sportgeräten, Spielwaren</t>
  </si>
  <si>
    <t>Industrielle Dienstleistungen</t>
  </si>
  <si>
    <t>Energieversorgung</t>
  </si>
  <si>
    <t>Handel mit Altmaterialien und Reststoffen</t>
  </si>
  <si>
    <t>Sammlung, Behandlung und Beseitigung von Abfällen; Rückgewinnung</t>
  </si>
  <si>
    <r>
      <t xml:space="preserve">Sonstige Produktionstätigkeit a.n.g. </t>
    </r>
    <r>
      <rPr>
        <b/>
        <sz val="10"/>
        <rFont val="Calibri"/>
        <family val="2"/>
        <scheme val="minor"/>
      </rPr>
      <t>(bitte erläutern):</t>
    </r>
  </si>
  <si>
    <r>
      <t>davon: Erlöse im Rahmen von Dreiecksgeschäften</t>
    </r>
    <r>
      <rPr>
        <vertAlign val="superscript"/>
        <sz val="11"/>
        <rFont val="Calibri"/>
        <family val="2"/>
        <scheme val="minor"/>
      </rPr>
      <t xml:space="preserve"> 1)</t>
    </r>
  </si>
  <si>
    <r>
      <t>Bauträgerschaft/Immobilienhandel</t>
    </r>
    <r>
      <rPr>
        <sz val="10"/>
        <rFont val="Calibri"/>
        <family val="2"/>
        <scheme val="minor"/>
      </rPr>
      <t xml:space="preserve">  als Nebentätigkeit</t>
    </r>
  </si>
  <si>
    <r>
      <t xml:space="preserve">Art der weiterverkauften Waren </t>
    </r>
    <r>
      <rPr>
        <b/>
        <sz val="10"/>
        <rFont val="Calibri"/>
        <family val="2"/>
        <scheme val="minor"/>
      </rPr>
      <t>(bitte erläutern):</t>
    </r>
  </si>
  <si>
    <r>
      <t>Sonstige Einkünfte (</t>
    </r>
    <r>
      <rPr>
        <b/>
        <i/>
        <sz val="11"/>
        <rFont val="Calibri"/>
        <family val="2"/>
        <scheme val="minor"/>
      </rPr>
      <t>bitte erläutern</t>
    </r>
    <r>
      <rPr>
        <b/>
        <sz val="11"/>
        <rFont val="Calibri"/>
        <family val="2"/>
        <scheme val="minor"/>
      </rPr>
      <t>)</t>
    </r>
  </si>
  <si>
    <t>Als Haupt- oder Nebenerwerb erhaltene Lizenzgebühren sind in Abschnitt F.2.2 anzugeben</t>
  </si>
  <si>
    <t>Erzeugnisse aus der Land- und Forstwirtschaft sowie der Fischerei</t>
  </si>
  <si>
    <t>Erzeugnisse aus dem Bergbau</t>
  </si>
  <si>
    <t>Erzeugnisse aus Nahrungsmittel, Getränken sowie Tabakverarbeitung</t>
  </si>
  <si>
    <t>Erzeugnisse aus der Verarbeitung von Rohstoffen und Zwischenprodukten</t>
  </si>
  <si>
    <t>Metallhaltige und nichtmetallhaltige Abfälle und Schrott, sowie Erzeugnisse aus dem Recycling von Abfällen</t>
  </si>
  <si>
    <r>
      <t>Sonstige Rohstoffe (</t>
    </r>
    <r>
      <rPr>
        <b/>
        <i/>
        <sz val="11"/>
        <rFont val="Calibri"/>
        <family val="2"/>
        <scheme val="minor"/>
      </rPr>
      <t>bitte erläutern</t>
    </r>
    <r>
      <rPr>
        <b/>
        <sz val="11"/>
        <rFont val="Calibri"/>
        <family val="2"/>
        <scheme val="minor"/>
      </rPr>
      <t>)</t>
    </r>
  </si>
  <si>
    <t>Netto-buchwert
Beginn</t>
  </si>
  <si>
    <r>
      <rPr>
        <b/>
        <sz val="14"/>
        <rFont val="Calibri"/>
        <family val="2"/>
        <scheme val="minor"/>
      </rPr>
      <t>Angeschaffte Investitionsgüter</t>
    </r>
    <r>
      <rPr>
        <sz val="12"/>
        <rFont val="Calibri"/>
        <family val="2"/>
        <scheme val="minor"/>
      </rPr>
      <t xml:space="preserve"> (ohne abziehbare MWSt)</t>
    </r>
  </si>
  <si>
    <t xml:space="preserve">Subventionen welche sich auf im Geschäftsjahr angeschaffte Güter beziehen </t>
  </si>
  <si>
    <t>Verkäufe von Investitionsgütern im Geschäftsjahr</t>
  </si>
  <si>
    <t xml:space="preserve"> Neubewertungen</t>
  </si>
  <si>
    <t xml:space="preserve">Abschreibungen und Wertberichtigungen im Geschäftsjahr
</t>
  </si>
  <si>
    <t xml:space="preserve">Netto-buchwert
Schluss </t>
  </si>
  <si>
    <t>Neue Güter</t>
  </si>
  <si>
    <t xml:space="preserve">Gebrauchte Güter </t>
  </si>
  <si>
    <t>Von Ihrem Betrieb ausgeführte Arbeiten</t>
  </si>
  <si>
    <t>nicht abziehbare MWSt</t>
  </si>
  <si>
    <t>Brutto-abschreibungen und -wertberichtigungen</t>
  </si>
  <si>
    <t>Nettobuchwert am Beginn des Geschäftsjahres</t>
  </si>
  <si>
    <t>Wert "Frei Unternehmen"</t>
  </si>
  <si>
    <t>davon: Besitzwechsel-kosten</t>
  </si>
  <si>
    <t>Gestehungspreis</t>
  </si>
  <si>
    <t xml:space="preserve">im Anschaffungspreis enthalten </t>
  </si>
  <si>
    <t>Buchwert</t>
  </si>
  <si>
    <t>Verkaufspreis</t>
  </si>
  <si>
    <t>Nettobuchwert am Ende des Geschäftsjahres</t>
  </si>
  <si>
    <t>1. Gründungskosten</t>
  </si>
  <si>
    <t>2. Immaterielle Anlagewerte</t>
  </si>
  <si>
    <t xml:space="preserve">  Entwicklungskosten</t>
  </si>
  <si>
    <t xml:space="preserve">  Marktforschung und Marketing</t>
  </si>
  <si>
    <t xml:space="preserve">  Patente</t>
  </si>
  <si>
    <r>
      <t xml:space="preserve">  Geschäftskapital </t>
    </r>
    <r>
      <rPr>
        <sz val="10"/>
        <rFont val="Calibri"/>
        <family val="2"/>
        <scheme val="minor"/>
      </rPr>
      <t xml:space="preserve"> </t>
    </r>
    <r>
      <rPr>
        <i/>
        <sz val="10"/>
        <rFont val="Calibri"/>
        <family val="2"/>
        <scheme val="minor"/>
      </rPr>
      <t>(Goodwill)</t>
    </r>
  </si>
  <si>
    <r>
      <t xml:space="preserve">  Urheber- und Reproduktionsrechte </t>
    </r>
    <r>
      <rPr>
        <i/>
        <sz val="10"/>
        <rFont val="Calibri"/>
        <family val="2"/>
        <scheme val="minor"/>
      </rPr>
      <t>(Filme, Musik, usw.)</t>
    </r>
  </si>
  <si>
    <r>
      <t xml:space="preserve">  </t>
    </r>
    <r>
      <rPr>
        <sz val="10"/>
        <rFont val="Calibri"/>
        <family val="2"/>
        <scheme val="minor"/>
      </rPr>
      <t>Software</t>
    </r>
  </si>
  <si>
    <r>
      <t xml:space="preserve">  Sonstige immaterielle Anlagewerte </t>
    </r>
    <r>
      <rPr>
        <i/>
        <sz val="10"/>
        <rFont val="Calibri"/>
        <family val="2"/>
        <scheme val="minor"/>
      </rPr>
      <t>(Bitte erläutern)</t>
    </r>
  </si>
  <si>
    <t>3. Sachanlagen</t>
  </si>
  <si>
    <t>a) unbebaute Grundstücke</t>
  </si>
  <si>
    <t>b) Hoch- und Tiefbau, Grundstückerschließung</t>
  </si>
  <si>
    <t xml:space="preserve">  Wohngebäude</t>
  </si>
  <si>
    <t xml:space="preserve">  Nichtwohngebäude</t>
  </si>
  <si>
    <t xml:space="preserve">  Tiefbauarbeiten</t>
  </si>
  <si>
    <t>c) Installationen, Ausrüstungsgüter und Büromaterial</t>
  </si>
  <si>
    <t xml:space="preserve">  Maschinen und sonstige Ausrüstungsgüter</t>
  </si>
  <si>
    <t xml:space="preserve">  Geräte der Elektrizitätserzeugung und -verteilung</t>
  </si>
  <si>
    <t xml:space="preserve">  PKW</t>
  </si>
  <si>
    <t xml:space="preserve">  LKW und Autobusse</t>
  </si>
  <si>
    <r>
      <t xml:space="preserve">  Sonstige</t>
    </r>
    <r>
      <rPr>
        <sz val="10"/>
        <rFont val="Calibri"/>
        <family val="2"/>
        <scheme val="minor"/>
      </rPr>
      <t xml:space="preserve"> </t>
    </r>
    <r>
      <rPr>
        <i/>
        <sz val="10"/>
        <rFont val="Calibri"/>
        <family val="2"/>
        <scheme val="minor"/>
      </rPr>
      <t>(Bitte erläutern)</t>
    </r>
  </si>
  <si>
    <r>
      <t xml:space="preserve">d) Wertsachen </t>
    </r>
    <r>
      <rPr>
        <i/>
        <sz val="11"/>
        <rFont val="Calibri"/>
        <family val="2"/>
        <scheme val="minor"/>
      </rPr>
      <t>(Kunstwerke, Antiquitäten, Wertmetalle, usw.)</t>
    </r>
  </si>
  <si>
    <t xml:space="preserve">4. Investitionsgüter in ausländischen Zweigstellen oder festen Niederlassungen  </t>
  </si>
  <si>
    <r>
      <t xml:space="preserve">J. Buchungsoperationen auf Investitionsgütern
</t>
    </r>
    <r>
      <rPr>
        <sz val="9"/>
        <rFont val="Arial"/>
        <family val="2"/>
      </rPr>
      <t/>
    </r>
  </si>
  <si>
    <t>Gewinnentnahmen</t>
  </si>
  <si>
    <t>Fleisch und Produkte von Tieren, Lebensmittel und Getränke</t>
  </si>
  <si>
    <t>Tabakwaren</t>
  </si>
  <si>
    <t>Garn, Gewebe, Textilwaren und Stoffe</t>
  </si>
  <si>
    <t>Bekleidung aus Textilien, Leder und Pelz</t>
  </si>
  <si>
    <t>Leder, Lederwaren, Schuhe</t>
  </si>
  <si>
    <t>Holzwaren</t>
  </si>
  <si>
    <t>Holz- und Zellstoff, Papier, Karton und Pappe</t>
  </si>
  <si>
    <t>Kokerei- und Mineralölprodukte sowie Spalt- und Brutstoffe</t>
  </si>
  <si>
    <t>chemische Grundstoffe, Pflanzenschutzmittel und Chemiefasern</t>
  </si>
  <si>
    <t>Gummi- und Kunststoffwaren</t>
  </si>
  <si>
    <t xml:space="preserve">Produkte aus Metallgewinnung und -bearbeitung </t>
  </si>
  <si>
    <t>Metallerzeugnisse</t>
  </si>
  <si>
    <t>mechanische Anlagen und Maschinen, Haushaltsgeräte</t>
  </si>
  <si>
    <t>Büromaschinen und EDV-Anlagen</t>
  </si>
  <si>
    <t>Geräte der Elektrotechnik</t>
  </si>
  <si>
    <t>Geräte der Rundfunk, Fernseh- und Nachrichtentechnik</t>
  </si>
  <si>
    <t>Medizin-, Mess-, Steuer- und Regelungstechnik sowie Optikgeräte</t>
  </si>
  <si>
    <t>Kraftwagen sowie Teile davon, Karrosserien, Aufbauten und Anhänger</t>
  </si>
  <si>
    <r>
      <t>sonstige Fahrzeuge</t>
    </r>
    <r>
      <rPr>
        <i/>
        <sz val="10"/>
        <rFont val="Calibri"/>
        <family val="2"/>
        <scheme val="minor"/>
      </rPr>
      <t xml:space="preserve"> (z.B. Schiffe, Luft- und Raumfahrzeuge)</t>
    </r>
  </si>
  <si>
    <t>laufende Reparatur- und Instandhaltungsarbeiten</t>
  </si>
  <si>
    <t>Erlöse aus Lohnarbeit, die Ihr Unternehmen an Werkstoffen von Dritten ausgeführt hat</t>
  </si>
  <si>
    <t>Verkauf von elektrischer Energie</t>
  </si>
  <si>
    <t>Erlöse aus Gasversorgung</t>
  </si>
  <si>
    <t>Erlöse aus Fernwärmeversorgung</t>
  </si>
  <si>
    <t>Wasserversorgung und Abwasserentsorgung</t>
  </si>
  <si>
    <t>Dem Kunden in Rechnung gestellte Transportkosten</t>
  </si>
  <si>
    <r>
      <t>Erhaltene Provisionen und Maklergebühren</t>
    </r>
    <r>
      <rPr>
        <sz val="10"/>
        <rFont val="Calibri"/>
        <family val="2"/>
        <scheme val="minor"/>
      </rPr>
      <t xml:space="preserve"> (z.B. aus Handelstätigkeit)</t>
    </r>
  </si>
  <si>
    <t>Aufwendungen für Forschung und Entwicklung</t>
  </si>
  <si>
    <t>Ingenieurkosten und sonstige technische Dienstleistungen</t>
  </si>
  <si>
    <t>Zurverfügungstellung von betriebseigenem Personal</t>
  </si>
  <si>
    <r>
      <t xml:space="preserve">Weiterverrechnungen innerhalb der Unternehmensgruppe </t>
    </r>
    <r>
      <rPr>
        <i/>
        <sz val="10"/>
        <rFont val="Calibri"/>
        <family val="2"/>
        <scheme val="minor"/>
      </rPr>
      <t>(z.B. Verwaltungskosten)</t>
    </r>
  </si>
  <si>
    <t xml:space="preserve">Erzeugnisse pflanzlichen Ursprungs
</t>
  </si>
  <si>
    <t>z.B.: Getreide, Gemüse, Reis, Rohtabak, Obst, Produkte aus dem Gartenbau</t>
  </si>
  <si>
    <t xml:space="preserve">Trauben und Traubenmost
</t>
  </si>
  <si>
    <t>z.B.: Kelter- und Tafeltrauben</t>
  </si>
  <si>
    <t>Erzeugnisse tierischen Ursprungs</t>
  </si>
  <si>
    <t>z.B.: lebende Tiere, Rohmilch, Eier, Honig</t>
  </si>
  <si>
    <t>Forstwirtschaftliche Erzeugnisse</t>
  </si>
  <si>
    <t>z.B.: Holz, Baum- und Waldprodukte (Latex und Harze, Beeren)</t>
  </si>
  <si>
    <t>Fische und Fischerzeugnisse</t>
  </si>
  <si>
    <t>z.B.: Fische, Fischerzeugnisse, essbare Wasserpflanzen</t>
  </si>
  <si>
    <t xml:space="preserve">Erze
</t>
  </si>
  <si>
    <t>z.B.: Eisenerze und Erze der NE-Metalle (Bauxit, Kupfer, Blei, Zink)</t>
  </si>
  <si>
    <t>Verschiedene Erzeugnisse aus dem Bergbau</t>
  </si>
  <si>
    <t>z.B.: Steine, Sand, Ton, chemische Stoffe, Mineraldünger, Torf, Salz</t>
  </si>
  <si>
    <t xml:space="preserve">Fleisch und Fleischerzeugnisse
</t>
  </si>
  <si>
    <t>z.B.: Schlachtfleisch, Geflügel, Fleischerzeugnisse</t>
  </si>
  <si>
    <t>Leder</t>
  </si>
  <si>
    <t>z.B.: gegerbtes Leder, Sämischleder, metallisiertes Leder, Pergamentleder</t>
  </si>
  <si>
    <t>z.B.: Butter, Joghurt, Käse, Sahne, Speiseeis, Sorbets</t>
  </si>
  <si>
    <t>Getränke</t>
  </si>
  <si>
    <t>alkoholische und nicht-alkoholische Getränke</t>
  </si>
  <si>
    <t>Sonstige Lebensmittel</t>
  </si>
  <si>
    <t>z.B.: Brot, Nudeln, Zucker, Kakao, Süßwaren, Fertiggerichte</t>
  </si>
  <si>
    <t xml:space="preserve">Holzwaren
</t>
  </si>
  <si>
    <t>z.B.: Furnier- und Sperrholzplatten, Parkettböden, Dachgebälk, Brennholz, Pellets</t>
  </si>
  <si>
    <t xml:space="preserve">Papier und Pappe </t>
  </si>
  <si>
    <t>z.B.: Etiketten, Filter, Zellstoff, Papier, Karton und Wellpappe</t>
  </si>
  <si>
    <t>Kokereierzeugnisse</t>
  </si>
  <si>
    <t>z.B.: Koks, Teer</t>
  </si>
  <si>
    <t>Chemische Erzeugnisse</t>
  </si>
  <si>
    <t>z.B.: Dünger, Pestizide, Anstrichmittel, Klebstoffe, Parfums, Industriegase, Farbstoffe</t>
  </si>
  <si>
    <t>Glas, Keramik, bearbeitete Steine und Erden</t>
  </si>
  <si>
    <t>z.B.: Platten, Folien, Schläuche,Verpackungen, Verkleidungen, Abdichtungen</t>
  </si>
  <si>
    <t>z.B.: Glas, Keramik, Zement, Beton, Kalk, Gips, Mörtel, Ziegel</t>
  </si>
  <si>
    <t>Metalle und Halbzeug daraus</t>
  </si>
  <si>
    <t>z.B.: Rohre, Rohrformstücke, Barren, Feinbleche, Drähte, verarbeitete Edelmetalle</t>
  </si>
  <si>
    <t>Erzeugnisse aus der Herstellung von Textilien und Bekleidung</t>
  </si>
  <si>
    <t>Textilien</t>
  </si>
  <si>
    <t>z.B.: Stoffe, Teppiche, Seilerwaren, Netze</t>
  </si>
  <si>
    <t>z.B.: Türen, Fenster, Behälter, Schlösser, Federn, Nägel, Schrauben, Bolzen, Ketten</t>
  </si>
  <si>
    <t>Maschinen und sonstige Ausrüstungsgüter</t>
  </si>
  <si>
    <t>z.B.: Motoren und Turbinen, Pumpen und Kompressoren, Ventile, Öfen und Brenner</t>
  </si>
  <si>
    <t>Geräte der Elektrizitätserzeugung und -verteilung</t>
  </si>
  <si>
    <t>z.b.: Stromtransformatoren, Stromverteiler, Isolierdrähte- und Kabel</t>
  </si>
  <si>
    <t>Fernmelde-, Fernseh- und Kommunikationseinrichtungen</t>
  </si>
  <si>
    <t>z.B.: integrierte Schaltkreise und Leiterplatten, Fernmeldegeräte, Aufzeichnungsgeräte</t>
  </si>
  <si>
    <t>Feinmechanik-, Optik- und Uhrenwaren, usw.</t>
  </si>
  <si>
    <t>z.B.: Temperaturregler und -messer, Zähler, Sensoren, Uhren, Laser, Lupen, Linsen</t>
  </si>
  <si>
    <t>z.B.: Juwelierwaren, Schmuck, Prothesen, medizinische Geräte und Hilfsmittel</t>
  </si>
  <si>
    <r>
      <t>davon: Käufe im Rahmen von Dreiecksgeschäften</t>
    </r>
    <r>
      <rPr>
        <i/>
        <vertAlign val="superscript"/>
        <sz val="11"/>
        <rFont val="Calibri"/>
        <family val="2"/>
        <scheme val="minor"/>
      </rPr>
      <t>1)</t>
    </r>
  </si>
  <si>
    <t>Erlöse</t>
  </si>
  <si>
    <t>Bezug auf Abschnitt</t>
  </si>
  <si>
    <t>Titel</t>
  </si>
  <si>
    <t>Luxemburg</t>
  </si>
  <si>
    <t>Käufe von Waren die zum Wiederverkauf bestimmt sind</t>
  </si>
  <si>
    <t>EU und Drittstaaten</t>
  </si>
  <si>
    <t>2. Sonstige Erträge</t>
  </si>
  <si>
    <t>3. Zinsen und ähnliche Erträge</t>
  </si>
  <si>
    <t>Sonstige Erträge</t>
  </si>
  <si>
    <t>Bezug auf F.2</t>
  </si>
  <si>
    <t>Bezug auf F.3</t>
  </si>
  <si>
    <t xml:space="preserve"> Zinsen und ähnliche Erträge</t>
  </si>
  <si>
    <t xml:space="preserve">EU und Drittstaaten </t>
  </si>
  <si>
    <r>
      <t>Immaterielle Anlagewerte (</t>
    </r>
    <r>
      <rPr>
        <i/>
        <sz val="10"/>
        <rFont val="Calibri"/>
        <family val="2"/>
        <scheme val="minor"/>
      </rPr>
      <t>einschließlich Software</t>
    </r>
    <r>
      <rPr>
        <sz val="10"/>
        <rFont val="Calibri"/>
        <family val="2"/>
        <scheme val="minor"/>
      </rPr>
      <t>)</t>
    </r>
  </si>
  <si>
    <t xml:space="preserve">Sachanlagen </t>
  </si>
  <si>
    <t>Sonstige betriebliche Erträge</t>
  </si>
  <si>
    <t>Erhaltene Zinsen</t>
  </si>
  <si>
    <t>Erhaltene Skonti</t>
  </si>
  <si>
    <r>
      <t>Sonstige erhaltene Zinsen und ähnliche Erträge</t>
    </r>
    <r>
      <rPr>
        <b/>
        <vertAlign val="superscript"/>
        <sz val="11"/>
        <rFont val="Calibri"/>
        <family val="2"/>
        <scheme val="minor"/>
      </rPr>
      <t>2)</t>
    </r>
  </si>
  <si>
    <r>
      <t>1. Sonstige Käufe</t>
    </r>
    <r>
      <rPr>
        <i/>
        <sz val="12"/>
        <rFont val="Calibri"/>
        <family val="2"/>
        <scheme val="minor"/>
      </rPr>
      <t xml:space="preserve"> </t>
    </r>
    <r>
      <rPr>
        <i/>
        <sz val="11"/>
        <rFont val="Calibri"/>
        <family val="2"/>
        <scheme val="minor"/>
      </rPr>
      <t>(abzüglich Rabatte, Abschläge und Rückvergütungen)</t>
    </r>
  </si>
  <si>
    <t>2. Lagerbestände der Fertigprodukte und Dienstleistungen, der Roh-, Hilfs-, Betriebs- und Verbrauchsstoffe sowie der zum Wiederverkauf bestimmten Waren</t>
  </si>
  <si>
    <t>3. Sonstige betriebliche Aufwendungen</t>
  </si>
  <si>
    <t>4. Sonstige laufenden Verwaltungskosten</t>
  </si>
  <si>
    <t>5. Steuern, Abgaben u. ähnliche Gebühren</t>
  </si>
  <si>
    <t>6.  Strafgelder, Schadensersatz</t>
  </si>
  <si>
    <t>Zinsvergütungen</t>
  </si>
  <si>
    <t>Erhaltene Ausgleichszulagen auf der Warenausfuhr</t>
  </si>
  <si>
    <r>
      <t xml:space="preserve">Sonstige Förderungszuschüsse </t>
    </r>
    <r>
      <rPr>
        <i/>
        <sz val="10"/>
        <rFont val="Calibri"/>
        <family val="2"/>
        <scheme val="minor"/>
      </rPr>
      <t>(z. B.: Lehrlingsprämien)</t>
    </r>
  </si>
  <si>
    <t xml:space="preserve">Erhaltene Gebühren für </t>
  </si>
  <si>
    <r>
      <t xml:space="preserve">   -   sonstige erworbene Rechte, Konzessionen und ähnliche Werte </t>
    </r>
    <r>
      <rPr>
        <sz val="10"/>
        <rFont val="Calibri"/>
        <family val="2"/>
        <scheme val="minor"/>
      </rPr>
      <t>(z.B. Patente)</t>
    </r>
  </si>
  <si>
    <t>Versicherungsentschädigungen</t>
  </si>
  <si>
    <r>
      <t>Sonstige Erträge</t>
    </r>
    <r>
      <rPr>
        <sz val="10"/>
        <rFont val="Calibri"/>
        <family val="2"/>
        <scheme val="minor"/>
      </rPr>
      <t xml:space="preserve"> (</t>
    </r>
    <r>
      <rPr>
        <b/>
        <sz val="10"/>
        <rFont val="Calibri"/>
        <family val="2"/>
        <scheme val="minor"/>
      </rPr>
      <t>bitte erläutern</t>
    </r>
    <r>
      <rPr>
        <sz val="10"/>
        <rFont val="Calibri"/>
        <family val="2"/>
        <scheme val="minor"/>
      </rPr>
      <t>)</t>
    </r>
    <r>
      <rPr>
        <sz val="11"/>
        <rFont val="Calibri"/>
        <family val="2"/>
        <scheme val="minor"/>
      </rPr>
      <t>:</t>
    </r>
  </si>
  <si>
    <t>Erhaltene Dividenden</t>
  </si>
  <si>
    <r>
      <t>Sonstige laufende Erträge aus Anteilen und Beteiligungen</t>
    </r>
    <r>
      <rPr>
        <vertAlign val="superscript"/>
        <sz val="11"/>
        <rFont val="Calibri"/>
        <family val="2"/>
        <scheme val="minor"/>
      </rPr>
      <t>1)</t>
    </r>
  </si>
  <si>
    <t>Zinsen aus Bankguthaben</t>
  </si>
  <si>
    <t>Immaterielle Anlagewerte</t>
  </si>
  <si>
    <t>Sachanlagen</t>
  </si>
  <si>
    <t>Finanzanlagen</t>
  </si>
  <si>
    <t>Bezug auf H.1.1</t>
  </si>
  <si>
    <t>Käufe von Betriebsstoffen und sonstigen Lieferungen</t>
  </si>
  <si>
    <t xml:space="preserve">Käufe von Grundstücken und bestehenden Immobilien </t>
  </si>
  <si>
    <t>Käufe von bestehenden Immobilien die zum Wiederverkauf bestimmt sind</t>
  </si>
  <si>
    <t>Käufe von Grundstücken die zum Wiederverkauf bestimmt sind</t>
  </si>
  <si>
    <t xml:space="preserve">Unterhalts-, Reparatur- und Instandhaltungsarbeiten </t>
  </si>
  <si>
    <t>Versicherungsprämien</t>
  </si>
  <si>
    <t>Werbekosten, Veröffentlichungen und Öffentlichkeitsarbeiten</t>
  </si>
  <si>
    <t>Reisen und Empfänge</t>
  </si>
  <si>
    <t>Porto und Fernmeldekosten</t>
  </si>
  <si>
    <t>Transportkosten</t>
  </si>
  <si>
    <t>Aufwendungen für Fremdpersonal</t>
  </si>
  <si>
    <t>Technische und allgemeine Dokumentation</t>
  </si>
  <si>
    <t>Kolloquien, Seminare und Konferenzen</t>
  </si>
  <si>
    <t>Sonstige betriebliche Aufwendungen</t>
  </si>
  <si>
    <t>3. Sonstige betriebliche Aufwendungen (Fortsetzung)</t>
  </si>
  <si>
    <t>Gebühren für Konzessionen, Patente, Lizenzen, Fabik- und Handelsmarken, Urheberrechte u.ä.</t>
  </si>
  <si>
    <t>Beteiligung an den Verwaltungskosten der Muttergesellschaft</t>
  </si>
  <si>
    <r>
      <t xml:space="preserve">Sonstige laufenden Verwaltungskosten </t>
    </r>
    <r>
      <rPr>
        <b/>
        <sz val="10"/>
        <rFont val="Calibri"/>
        <family val="2"/>
        <scheme val="minor"/>
      </rPr>
      <t xml:space="preserve">(bitte erläutern): </t>
    </r>
  </si>
  <si>
    <t>Vermögenssteuer</t>
  </si>
  <si>
    <t>Grundsteuer</t>
  </si>
  <si>
    <t>Ausgleichszulage auf der Warenausfuhr</t>
  </si>
  <si>
    <t>Registrier-, Stempel- und Hypothekengebühr</t>
  </si>
  <si>
    <t>KFZ-Steuer</t>
  </si>
  <si>
    <t>Vergnügungssteuer</t>
  </si>
  <si>
    <t xml:space="preserve">9. </t>
  </si>
  <si>
    <t>7. Personalaufwand</t>
  </si>
  <si>
    <t>Bruttolöhne</t>
  </si>
  <si>
    <t>Löhne an Aushilfspersonal, Studenten und Schüler</t>
  </si>
  <si>
    <t>8. Zinsen und ähnliche Aufwendungen</t>
  </si>
  <si>
    <t>Zinsaufwendungen</t>
  </si>
  <si>
    <t>Gewährte Skonti</t>
  </si>
  <si>
    <t>Steuern auf dem Ergebnis</t>
  </si>
  <si>
    <t>Käufe von Grundstücken und bestehenden Immobilien welche zum Wiederverkauf bestimmt sind</t>
  </si>
  <si>
    <t>Bezug auf H.1.2</t>
  </si>
  <si>
    <t>Bezug auf H.3</t>
  </si>
  <si>
    <t>Sonstige laufenden Verwaltungskosten</t>
  </si>
  <si>
    <t>Bezug auf H.4</t>
  </si>
  <si>
    <t>Bezug auf H.8</t>
  </si>
  <si>
    <t>Zinsen und ähnliche Aufwendungen</t>
  </si>
  <si>
    <t>2. Forderungen gegen verbundene Unternehmen</t>
  </si>
  <si>
    <t>3. Anteile/Beteiligungen</t>
  </si>
  <si>
    <t>4. Forderungen gegen Unternehmen mit denen ein Beteiligungsverhältnis besteht</t>
  </si>
  <si>
    <t>5. Wertpapiere des Anlagevermögens</t>
  </si>
  <si>
    <t>6. Ausleihungen, geleistete Hinterlegungen und Forderungen</t>
  </si>
  <si>
    <t>VORRATSKONTEN</t>
  </si>
  <si>
    <t>3. Verbindlichkeiten auf Lieferungen und Leistungen</t>
  </si>
  <si>
    <t>5. Verbindlichkeiten aufgrund von Steuern</t>
  </si>
  <si>
    <t>6. Verbindlichkeiten im Rahmen der sozialen Sicherheit</t>
  </si>
  <si>
    <t>BANK- UND POSTSCHECKGUTHABEN, SCHECKS UND KASSENBESTAND</t>
  </si>
  <si>
    <t>1. Anleihen/Schuldverschreibungen</t>
  </si>
  <si>
    <t>Feste Brennstoffe</t>
  </si>
  <si>
    <t>Treibstoffe und Schmiermittel</t>
  </si>
  <si>
    <t xml:space="preserve">Flüssige Brennstoffe </t>
  </si>
  <si>
    <t>Erdgas</t>
  </si>
  <si>
    <r>
      <t xml:space="preserve">Flaschengas </t>
    </r>
    <r>
      <rPr>
        <i/>
        <sz val="10"/>
        <rFont val="Calibri"/>
        <family val="2"/>
        <scheme val="minor"/>
      </rPr>
      <t>(Propan, Butan)</t>
    </r>
  </si>
  <si>
    <t>Strom</t>
  </si>
  <si>
    <t>Material für Instandhaltungsarbeiten</t>
  </si>
  <si>
    <t>Zubehör und Ersatzteile, usw.</t>
  </si>
  <si>
    <t>Büromaterial</t>
  </si>
  <si>
    <t>EDV-Material</t>
  </si>
  <si>
    <t>Reifen</t>
  </si>
  <si>
    <t>Berufskleidung</t>
  </si>
  <si>
    <t>Verpackungen</t>
  </si>
  <si>
    <t>Kleinwerkzeuge und kleinere Anschaffungen, Wert &lt; 870 EUR</t>
  </si>
  <si>
    <r>
      <t>Sonstige Lieferungen</t>
    </r>
    <r>
      <rPr>
        <sz val="10"/>
        <rFont val="Calibri"/>
        <family val="2"/>
        <scheme val="minor"/>
      </rPr>
      <t xml:space="preserve"> </t>
    </r>
    <r>
      <rPr>
        <i/>
        <sz val="10"/>
        <rFont val="Calibri"/>
        <family val="2"/>
        <scheme val="minor"/>
      </rPr>
      <t xml:space="preserve">(bitte erläutern): </t>
    </r>
  </si>
  <si>
    <r>
      <t xml:space="preserve">Betrag am </t>
    </r>
    <r>
      <rPr>
        <b/>
        <sz val="10"/>
        <rFont val="Calibri"/>
        <family val="2"/>
        <scheme val="minor"/>
      </rPr>
      <t>Ende</t>
    </r>
    <r>
      <rPr>
        <sz val="10"/>
        <rFont val="Calibri"/>
        <family val="2"/>
        <scheme val="minor"/>
      </rPr>
      <t xml:space="preserve"> des Geschäftsjahres</t>
    </r>
  </si>
  <si>
    <r>
      <t xml:space="preserve">Betrag am </t>
    </r>
    <r>
      <rPr>
        <b/>
        <sz val="10"/>
        <rFont val="Calibri"/>
        <family val="2"/>
        <scheme val="minor"/>
      </rPr>
      <t>Anfang</t>
    </r>
    <r>
      <rPr>
        <sz val="10"/>
        <rFont val="Calibri"/>
        <family val="2"/>
        <scheme val="minor"/>
      </rPr>
      <t xml:space="preserve"> des Geschäftsjahres</t>
    </r>
  </si>
  <si>
    <t>Veränderung</t>
  </si>
  <si>
    <t>Rohstoffe</t>
  </si>
  <si>
    <t>Hilfs-, Betriebs- und Verbrauchsstoffe</t>
  </si>
  <si>
    <t>Waren die zum Wiederverkauf bestimmt sind</t>
  </si>
  <si>
    <t>Unfertige Erzeugnisse und Arbeiten</t>
  </si>
  <si>
    <t>Nicht fertiggestellte Dienstleistungen</t>
  </si>
  <si>
    <t>Fertigprodukte und Zwischenprodukte</t>
  </si>
  <si>
    <t>Grundstücke die zum Wiederverkauf bestimmt sind</t>
  </si>
  <si>
    <t>Bestehende Gebäude die zum Wiederverkauf bestimmt sind</t>
  </si>
  <si>
    <t>davon: Lagerbestände der Tabakwaren</t>
  </si>
  <si>
    <t>Fremdleistungen und Käufe im Auftrag Ihrer Kunden</t>
  </si>
  <si>
    <r>
      <t xml:space="preserve">Fremdleistungen die </t>
    </r>
    <r>
      <rPr>
        <b/>
        <u/>
        <sz val="11"/>
        <rFont val="Calibri"/>
        <family val="2"/>
        <scheme val="minor"/>
      </rPr>
      <t>nicht</t>
    </r>
    <r>
      <rPr>
        <sz val="11"/>
        <rFont val="Calibri"/>
        <family val="2"/>
        <scheme val="minor"/>
      </rPr>
      <t xml:space="preserve"> in den Arbeiten und Produkten </t>
    </r>
    <r>
      <rPr>
        <b/>
        <u/>
        <sz val="11"/>
        <rFont val="Calibri"/>
        <family val="2"/>
        <scheme val="minor"/>
      </rPr>
      <t>einbegriffen</t>
    </r>
    <r>
      <rPr>
        <sz val="11"/>
        <rFont val="Calibri"/>
        <family val="2"/>
        <scheme val="minor"/>
      </rPr>
      <t xml:space="preserve"> sind</t>
    </r>
  </si>
  <si>
    <r>
      <t>Fremdleistungen die in den Arbeiten und Produkten</t>
    </r>
    <r>
      <rPr>
        <b/>
        <u/>
        <sz val="11"/>
        <rFont val="Calibri"/>
        <family val="2"/>
        <scheme val="minor"/>
      </rPr>
      <t xml:space="preserve"> einbegriffen</t>
    </r>
    <r>
      <rPr>
        <sz val="11"/>
        <rFont val="Calibri"/>
        <family val="2"/>
        <scheme val="minor"/>
      </rPr>
      <t xml:space="preserve"> sind</t>
    </r>
  </si>
  <si>
    <t>Für Immobilien</t>
  </si>
  <si>
    <t>Für Transportmittel</t>
  </si>
  <si>
    <t>Für sonstige Anlagen oder Maschinen</t>
  </si>
  <si>
    <r>
      <t>Leasing-Zins</t>
    </r>
    <r>
      <rPr>
        <b/>
        <sz val="10"/>
        <rFont val="Calibri"/>
        <family val="2"/>
        <scheme val="minor"/>
      </rPr>
      <t xml:space="preserve"> </t>
    </r>
    <r>
      <rPr>
        <i/>
        <sz val="10"/>
        <rFont val="Calibri"/>
        <family val="2"/>
        <scheme val="minor"/>
      </rPr>
      <t>(Finanzierungsleasing ohne Wartung)</t>
    </r>
  </si>
  <si>
    <t>Für Grundstücke</t>
  </si>
  <si>
    <t>Für sonstige Anlagen und Maschinen</t>
  </si>
  <si>
    <t>Miet-aufwendungen</t>
  </si>
  <si>
    <t>Von sonstigen Anlagen oder Maschinen</t>
  </si>
  <si>
    <t>Von Transportmitteln</t>
  </si>
  <si>
    <t>Von Immobilien</t>
  </si>
  <si>
    <t>Von Büros, Werkstätten, Geschäften, usw.</t>
  </si>
  <si>
    <t>Provisionen und Maklergebühren</t>
  </si>
  <si>
    <t>Datenverarbeitungskosten</t>
  </si>
  <si>
    <t>Anwalts- und Notarhonorare</t>
  </si>
  <si>
    <r>
      <t xml:space="preserve">Sonstige Honorare und Vermittlungskosten </t>
    </r>
    <r>
      <rPr>
        <b/>
        <sz val="10"/>
        <rFont val="Calibri"/>
        <family val="2"/>
        <scheme val="minor"/>
      </rPr>
      <t>(bitte erläutern</t>
    </r>
    <r>
      <rPr>
        <b/>
        <i/>
        <sz val="10"/>
        <rFont val="Calibri"/>
        <family val="2"/>
        <scheme val="minor"/>
      </rPr>
      <t>)</t>
    </r>
    <r>
      <rPr>
        <b/>
        <sz val="10"/>
        <rFont val="Calibri"/>
        <family val="2"/>
        <scheme val="minor"/>
      </rPr>
      <t xml:space="preserve">: </t>
    </r>
  </si>
  <si>
    <t>Forschungs- und Entwicklungskosten</t>
  </si>
  <si>
    <t>Marktforschung</t>
  </si>
  <si>
    <t>Sonstige Forschungsaufwendungen</t>
  </si>
  <si>
    <r>
      <t>Forschungsaufwendungen</t>
    </r>
    <r>
      <rPr>
        <b/>
        <i/>
        <sz val="11"/>
        <rFont val="Calibri"/>
        <family val="2"/>
        <scheme val="minor"/>
      </rPr>
      <t xml:space="preserve"> </t>
    </r>
    <r>
      <rPr>
        <i/>
        <sz val="10"/>
        <rFont val="Calibri"/>
        <family val="2"/>
        <scheme val="minor"/>
      </rPr>
      <t>(die nicht in den Produkten enthalten sind)</t>
    </r>
  </si>
  <si>
    <t>Honorare und Vermittlungskosten</t>
  </si>
  <si>
    <t>Kraftfahrzeugversicherungen</t>
  </si>
  <si>
    <t xml:space="preserve">   - KFZ-Haftpflicht</t>
  </si>
  <si>
    <t xml:space="preserve">   - Kasko-Versicherungen</t>
  </si>
  <si>
    <t>Anzeigen und Inserate</t>
  </si>
  <si>
    <t>Ankauf von Dienstleistungen bei Werbeagenturen</t>
  </si>
  <si>
    <t>Messen und Ausstellungen</t>
  </si>
  <si>
    <t>Geschenke an Kunden, Muster, usw.</t>
  </si>
  <si>
    <t>Kataloge und Vordrucke</t>
  </si>
  <si>
    <t>Spenden, Sponsoring</t>
  </si>
  <si>
    <t>Sonstige Werbeaufwendungen</t>
  </si>
  <si>
    <t>Reisekosten</t>
  </si>
  <si>
    <t>Aufenthaltskosten</t>
  </si>
  <si>
    <t>Repräsentations- und Empfangskosten</t>
  </si>
  <si>
    <r>
      <t xml:space="preserve">Porto und sonstige Postgebühren </t>
    </r>
    <r>
      <rPr>
        <i/>
        <sz val="10"/>
        <rFont val="Calibri"/>
        <family val="2"/>
        <scheme val="minor"/>
      </rPr>
      <t>(Postfachmieten, usw.)</t>
    </r>
  </si>
  <si>
    <t>Transportkosten bei Einkäufen von Waren</t>
  </si>
  <si>
    <t>Transportkosten bei Verkäufen von Waren</t>
  </si>
  <si>
    <t>Sammelbeförderungskosten der Belegschaft</t>
  </si>
  <si>
    <r>
      <t xml:space="preserve">Sonstige Transportkosten </t>
    </r>
    <r>
      <rPr>
        <i/>
        <sz val="10"/>
        <rFont val="Calibri"/>
        <family val="2"/>
        <scheme val="minor"/>
      </rPr>
      <t xml:space="preserve">(z.B.: Transport vom Lager zur Baustelle) </t>
    </r>
  </si>
  <si>
    <t>Von einer betriebsfremden Firma zur Verfügung gestelltes Personal</t>
  </si>
  <si>
    <t>Von einer betriebsgebundenen Firma zur Verfügung gestelltes Personal</t>
  </si>
  <si>
    <t>Wasser und Kanalisation</t>
  </si>
  <si>
    <r>
      <rPr>
        <sz val="11"/>
        <rFont val="Calibri"/>
        <family val="2"/>
        <scheme val="minor"/>
      </rPr>
      <t xml:space="preserve">Kosten für Müllbeseitigung </t>
    </r>
    <r>
      <rPr>
        <i/>
        <sz val="10"/>
        <rFont val="Calibri"/>
        <family val="2"/>
        <scheme val="minor"/>
      </rPr>
      <t>(Gemeindeabgaben, Müllabfuhr)</t>
    </r>
  </si>
  <si>
    <t>Beiträge zu Berufsorganisationen</t>
  </si>
  <si>
    <r>
      <t xml:space="preserve">Sonstige Aufwendungen </t>
    </r>
    <r>
      <rPr>
        <sz val="10"/>
        <rFont val="Calibri"/>
        <family val="2"/>
        <scheme val="minor"/>
      </rPr>
      <t>(</t>
    </r>
    <r>
      <rPr>
        <b/>
        <sz val="10"/>
        <rFont val="Calibri"/>
        <family val="2"/>
        <scheme val="minor"/>
      </rPr>
      <t>bitte erläutern</t>
    </r>
    <r>
      <rPr>
        <sz val="10"/>
        <rFont val="Calibri"/>
        <family val="2"/>
        <scheme val="minor"/>
      </rPr>
      <t>):</t>
    </r>
  </si>
  <si>
    <t>Franchising</t>
  </si>
  <si>
    <t>Gebühren für Software-Lizenzen</t>
  </si>
  <si>
    <t>Gebühren für Urheber- und Reproduktionsrechte</t>
  </si>
  <si>
    <r>
      <t xml:space="preserve">Sonstige Gebühren, erworbene Schutzrechte und Werte </t>
    </r>
    <r>
      <rPr>
        <sz val="10"/>
        <rFont val="Calibri"/>
        <family val="2"/>
        <scheme val="minor"/>
      </rPr>
      <t>(z.B. Patente)</t>
    </r>
  </si>
  <si>
    <r>
      <t>Gezahlte Bruttolöhne</t>
    </r>
    <r>
      <rPr>
        <b/>
        <i/>
        <sz val="10"/>
        <rFont val="Calibri"/>
        <family val="2"/>
        <scheme val="minor"/>
      </rPr>
      <t xml:space="preserve"> </t>
    </r>
    <r>
      <rPr>
        <i/>
        <sz val="10"/>
        <rFont val="Calibri"/>
        <family val="2"/>
        <scheme val="minor"/>
      </rPr>
      <t>(einschließlich Prämien, Gratifikationen, usw.)</t>
    </r>
  </si>
  <si>
    <r>
      <t xml:space="preserve">Vergütungen auf Aktien </t>
    </r>
    <r>
      <rPr>
        <i/>
        <sz val="10"/>
        <rFont val="Calibri"/>
        <family val="2"/>
        <scheme val="minor"/>
      </rPr>
      <t>(z.B. "Stock Options")</t>
    </r>
  </si>
  <si>
    <t xml:space="preserve">Gesetzlich vorgeschriebene Arbeitgeberbeiträge zur Sozialversicherung </t>
  </si>
  <si>
    <r>
      <t>Soziale Aufwendungen</t>
    </r>
    <r>
      <rPr>
        <b/>
        <sz val="10"/>
        <rFont val="Calibri"/>
        <family val="2"/>
        <scheme val="minor"/>
      </rPr>
      <t xml:space="preserve"> </t>
    </r>
    <r>
      <rPr>
        <i/>
        <sz val="10"/>
        <rFont val="Calibri"/>
        <family val="2"/>
        <scheme val="minor"/>
      </rPr>
      <t>(Familienzulagen und Versicherungen: Unfall-, Kranken-, Alters- und Invalidenversicherung)</t>
    </r>
  </si>
  <si>
    <t xml:space="preserve">   Zahlung aus dem internen Rentenfonds an Ihre altersbedingt ausgeschiedenen Mitarbeiter</t>
  </si>
  <si>
    <t>Sonstige freiwilligen Beiträge</t>
  </si>
  <si>
    <r>
      <t>Sonstige Sozialbeiträge</t>
    </r>
    <r>
      <rPr>
        <sz val="10"/>
        <rFont val="Calibri"/>
        <family val="2"/>
        <scheme val="minor"/>
      </rPr>
      <t xml:space="preserve"> </t>
    </r>
    <r>
      <rPr>
        <i/>
        <sz val="10"/>
        <rFont val="Calibri"/>
        <family val="2"/>
        <scheme val="minor"/>
      </rPr>
      <t>(Arbeitsmedizin, usw.)</t>
    </r>
  </si>
  <si>
    <t>Sonstige Zinsaufwendungen</t>
  </si>
  <si>
    <r>
      <t>Sonstige Finanzaufwendungen</t>
    </r>
    <r>
      <rPr>
        <b/>
        <i/>
        <sz val="10"/>
        <rFont val="Calibri"/>
        <family val="2"/>
        <scheme val="minor"/>
      </rPr>
      <t xml:space="preserve"> </t>
    </r>
    <r>
      <rPr>
        <i/>
        <sz val="10"/>
        <rFont val="Calibri"/>
        <family val="2"/>
        <scheme val="minor"/>
      </rPr>
      <t>(z.B.: Verluste auf Forderungen gegenüber verbundenen Unternehmen, Wechselkursverluste, Verluste beim Verkauf von Wertpapieren)</t>
    </r>
  </si>
  <si>
    <t>Abschreibungen auf Gründungskosten</t>
  </si>
  <si>
    <t>Abschreibungen auf Sachanlagen</t>
  </si>
  <si>
    <t>Körperschaftssteuer</t>
  </si>
  <si>
    <t>Gewerbesteuer</t>
  </si>
  <si>
    <t>Ausländische Steuern auf dem Ergebnis</t>
  </si>
  <si>
    <t xml:space="preserve">   -   Urheber- und Vervielfältigungssrechte</t>
  </si>
  <si>
    <t xml:space="preserve">   -   Software- und Softwarepaketlizenzen </t>
  </si>
  <si>
    <t xml:space="preserve">   -   Fabrik- und Handelsmarken/Warenzeichen sowie Franchising</t>
  </si>
  <si>
    <t>Sitzungsgelder, Tantiemen und vergleichbare Beträge</t>
  </si>
  <si>
    <t>Veräußerungsgewinn von Anlagewerten</t>
  </si>
  <si>
    <t>D.1</t>
  </si>
  <si>
    <t>D.2</t>
  </si>
  <si>
    <t>Käufe von Material, Ausrüstungsgütern, Einzelteilen (die in die Produkte einfließen)</t>
  </si>
  <si>
    <t>Vermietung von Maschinen und Geräten</t>
  </si>
  <si>
    <t>Dienstleistungen, Studien und Einkünfte aus sonstigen Nebentätigkeiten</t>
  </si>
  <si>
    <t>Verpachtung von Grundstücken</t>
  </si>
  <si>
    <t xml:space="preserve">Vermietung von Garagen und Parkplätzen </t>
  </si>
  <si>
    <r>
      <t>Vermietung von Gebäuden und Wohnungen (</t>
    </r>
    <r>
      <rPr>
        <i/>
        <sz val="11"/>
        <rFont val="Calibri"/>
        <family val="2"/>
        <scheme val="minor"/>
      </rPr>
      <t>ausser Grundstücken</t>
    </r>
    <r>
      <rPr>
        <sz val="11"/>
        <rFont val="Calibri"/>
        <family val="2"/>
        <scheme val="minor"/>
      </rPr>
      <t>)</t>
    </r>
  </si>
  <si>
    <r>
      <t xml:space="preserve">Vermietung von sonstigen Gebrauchsgütern </t>
    </r>
    <r>
      <rPr>
        <b/>
        <sz val="10"/>
        <rFont val="Calibri"/>
        <family val="2"/>
        <scheme val="minor"/>
      </rPr>
      <t>(bitte erläutern):</t>
    </r>
  </si>
  <si>
    <r>
      <t>Handelstätigkeit</t>
    </r>
    <r>
      <rPr>
        <sz val="11"/>
        <rFont val="Calibri"/>
        <family val="2"/>
        <scheme val="minor"/>
      </rPr>
      <t>, d.h. Verkauf von Waren welche in Ihrem Unternehmen keine Weiterverarbeitung erfahren haben</t>
    </r>
  </si>
  <si>
    <t>Sonstige Erzeugnisse des Güter verarbeitenden Gewerbes</t>
  </si>
  <si>
    <r>
      <t xml:space="preserve">Glaswaren, Keramik, bearbeitete Steine und Erden </t>
    </r>
    <r>
      <rPr>
        <i/>
        <sz val="10"/>
        <rFont val="Calibri"/>
        <family val="2"/>
        <scheme val="minor"/>
      </rPr>
      <t>(z.B. Glas, Keramik, Terrakotta, Zement,</t>
    </r>
  </si>
  <si>
    <t>Steine, Beton und seine Nebenprodukte)</t>
  </si>
  <si>
    <t>1. Käufe von Rohstoffen</t>
  </si>
  <si>
    <t>Betrag des Geschäftsjahres</t>
  </si>
  <si>
    <t>Abschnitt E - Erlöse und Käufe aufgegliedert nach geografisch bestimmten Märkten</t>
  </si>
  <si>
    <t>Abschnitt K - Buchungsoperationen auf Investitionsgütern aufgegliedert nach geografisch bestimmten Märkten</t>
  </si>
  <si>
    <t>Abschnitt I - Sonstige Aufwendungen aufgegliedert nach geografisch bestimmten Märkten</t>
  </si>
  <si>
    <t xml:space="preserve">Abschnitt G - Sonstige Erträge aufgegliedert nach geografisch bestimmten Märkten </t>
  </si>
  <si>
    <t>Matricule national</t>
  </si>
  <si>
    <t>Industriegewerbe</t>
  </si>
  <si>
    <t xml:space="preserve">Gesamtbetrag </t>
  </si>
  <si>
    <t xml:space="preserve">Betrag für   Ausland
</t>
  </si>
  <si>
    <t>Anzahl der, bei Zweigstellen im Ausland, beschäftigten Lohn- und Gehaltsempfänger</t>
  </si>
  <si>
    <t>Laufendes Geschäftsjahr</t>
  </si>
  <si>
    <t>Vorheriges Geschäftsjahr</t>
  </si>
  <si>
    <t xml:space="preserve">2. Eigene Aktien oder eigene Anteile </t>
  </si>
  <si>
    <t>WERTPAPIERE</t>
  </si>
  <si>
    <t>Milch und Milcherzeugnisse</t>
  </si>
  <si>
    <t>1. Käufe von Rohstoffen (Fortsetzung)</t>
  </si>
  <si>
    <t>Vermietung von Fahrzeugen ohne Fahrer</t>
  </si>
  <si>
    <t xml:space="preserve">Betrag des Geschäftsjahres </t>
  </si>
  <si>
    <t>(bitte erläutern)</t>
  </si>
  <si>
    <t xml:space="preserve">Käufe von Rohstoffen </t>
  </si>
  <si>
    <t>Förderungszuschüsse</t>
  </si>
  <si>
    <t>Förderungszuschüsse auf Produkten</t>
  </si>
  <si>
    <t xml:space="preserve">Erträge aus Anteilen und Beteiligungen des Anlage- und Umlaufvermögens </t>
  </si>
  <si>
    <t>Zinsen aus Wertpapieren des Anlage- und Umlaufvermögens</t>
  </si>
  <si>
    <t>Zinsen aus Forderungen des Anlage- und Umlaufvermögens</t>
  </si>
  <si>
    <t>Sonstige Zinsen (z.B. Finanzierungsleasing)</t>
  </si>
  <si>
    <t>1. Selbst erstellte Anlagen</t>
  </si>
  <si>
    <t>4. Wertaufholungen von immateriellen und materiellen Anlagewerten, Netto-Erträge aus dem Abgang von Aktiva</t>
  </si>
  <si>
    <t>Wertaufholungen von Sonderposten mit Rücklageanteil und Investitionszuschüssen</t>
  </si>
  <si>
    <t>Wertaufholungen von Sonderposten mit Rücklageanteil</t>
  </si>
  <si>
    <t>Wertaufholungen von Investitionszuschüssen</t>
  </si>
  <si>
    <r>
      <t>(bitte erläutern</t>
    </r>
    <r>
      <rPr>
        <i/>
        <sz val="10"/>
        <rFont val="Calibri"/>
        <family val="2"/>
        <scheme val="minor"/>
      </rPr>
      <t>)</t>
    </r>
  </si>
  <si>
    <r>
      <rPr>
        <sz val="11"/>
        <rFont val="Calibri"/>
        <family val="2"/>
        <scheme val="minor"/>
      </rPr>
      <t>Sonstige Aufwendungen</t>
    </r>
    <r>
      <rPr>
        <i/>
        <sz val="11"/>
        <rFont val="Calibri"/>
        <family val="2"/>
        <scheme val="minor"/>
      </rPr>
      <t xml:space="preserve"> </t>
    </r>
    <r>
      <rPr>
        <i/>
        <sz val="10"/>
        <rFont val="Calibri"/>
        <family val="2"/>
        <scheme val="minor"/>
      </rPr>
      <t>(z.B.: Mali auf Verpackungen)</t>
    </r>
  </si>
  <si>
    <t>Emissionskosten von Anleihen</t>
  </si>
  <si>
    <r>
      <t xml:space="preserve">Gebühren auf elektronische Bezahlungsmittel </t>
    </r>
    <r>
      <rPr>
        <i/>
        <sz val="10"/>
        <rFont val="Calibri"/>
        <family val="2"/>
        <scheme val="minor"/>
      </rPr>
      <t xml:space="preserve"> (z.B. Kreditkarten)</t>
    </r>
  </si>
  <si>
    <t>Factoringgebühren</t>
  </si>
  <si>
    <t>Buchführungs-, Steuerberatungs- und Prüfungskosten</t>
  </si>
  <si>
    <r>
      <t xml:space="preserve">Sonstige Versicherungen </t>
    </r>
    <r>
      <rPr>
        <i/>
        <sz val="10"/>
        <rFont val="Calibri"/>
        <family val="2"/>
        <scheme val="minor"/>
      </rPr>
      <t>(z.B. Forderungsausfall-, sonstige Haftpflichtversicherung)</t>
    </r>
  </si>
  <si>
    <t xml:space="preserve">Betrag des Geschäftsjahres
</t>
  </si>
  <si>
    <t>Sonstige Telekommunikationskosten</t>
  </si>
  <si>
    <t>Umzugskosten des Unternehmens</t>
  </si>
  <si>
    <t>Sitzungsgelder, Tantiemen u.ä. Vergütungen</t>
  </si>
  <si>
    <t>Forderungsausfälle</t>
  </si>
  <si>
    <t>Beteiligung an den Verwaltungskosten der Tochtergesellschaften und Zweigstellen</t>
  </si>
  <si>
    <t>nicht erstattungsfähige Mehrwertsteuer (MwSt)</t>
  </si>
  <si>
    <t>Zölle und Einfuhrabgaben</t>
  </si>
  <si>
    <t>Verbrauchsabgaben und Verbrauchssteuer auf Einfuhren</t>
  </si>
  <si>
    <t>Zölle</t>
  </si>
  <si>
    <r>
      <t xml:space="preserve">Steuern auf der Grundlage der gemeinsamen Landwirtschaftspolitik der EU  </t>
    </r>
    <r>
      <rPr>
        <i/>
        <sz val="10"/>
        <rFont val="Calibri"/>
        <family val="2"/>
        <scheme val="minor"/>
      </rPr>
      <t>(z.B.: Ausgleichszulage auf der Wareneinfuhr)</t>
    </r>
  </si>
  <si>
    <t>Verbrauchsabgabe aus der Produktion und Verbrauchssteuer</t>
  </si>
  <si>
    <t>Lotto- und Wettsteuer</t>
  </si>
  <si>
    <r>
      <t xml:space="preserve">Sonstige Gebühren und Steuern </t>
    </r>
    <r>
      <rPr>
        <i/>
        <sz val="10"/>
        <rFont val="Calibri"/>
        <family val="2"/>
        <scheme val="minor"/>
      </rPr>
      <t>('Taxe d'abonnement', Mautgebühren, usw.)</t>
    </r>
  </si>
  <si>
    <t>Strafgelder, steuerliche Bußen</t>
  </si>
  <si>
    <t>Entschädigungen, Schadensersatz und Zinsen</t>
  </si>
  <si>
    <r>
      <t>Abfindungen bei Entlassungen</t>
    </r>
    <r>
      <rPr>
        <i/>
        <sz val="10"/>
        <rFont val="Calibri"/>
        <family val="2"/>
        <scheme val="minor"/>
      </rPr>
      <t xml:space="preserve"> (nicht eingehaltene Kündigungsfrist, usw.)</t>
    </r>
  </si>
  <si>
    <r>
      <t xml:space="preserve">Andere Sachleistungen </t>
    </r>
    <r>
      <rPr>
        <i/>
        <sz val="10"/>
        <rFont val="Calibri"/>
        <family val="2"/>
        <scheme val="minor"/>
      </rPr>
      <t>(Essenszulagen, verbilligter Kauf von Waren, usw.)</t>
    </r>
  </si>
  <si>
    <t>Zuführungen zu Wertberichtigungen und Rückstellungen</t>
  </si>
  <si>
    <t>Zusatzrenten:</t>
  </si>
  <si>
    <t xml:space="preserve">   Beiträge für externe Rentenfonds</t>
  </si>
  <si>
    <r>
      <t xml:space="preserve">   Zuführungen zu Rückstellungen für Zusatzrenten </t>
    </r>
    <r>
      <rPr>
        <i/>
        <sz val="10"/>
        <rFont val="Calibri"/>
        <family val="2"/>
        <scheme val="minor"/>
      </rPr>
      <t>(interner Rentenfonds)</t>
    </r>
  </si>
  <si>
    <t xml:space="preserve">   Ausgezahlte betriebliche Zusatzrente</t>
  </si>
  <si>
    <t>Zinsen auf Anleihen</t>
  </si>
  <si>
    <t>Zinsen auf Bankanleihen</t>
  </si>
  <si>
    <t xml:space="preserve">Kontozinsen </t>
  </si>
  <si>
    <r>
      <t>Zinsen auf sonstigen Ausleihungen und Verbindlichkeiten</t>
    </r>
    <r>
      <rPr>
        <i/>
        <sz val="10"/>
        <rFont val="Calibri"/>
        <family val="2"/>
        <scheme val="minor"/>
      </rPr>
      <t xml:space="preserve"> (z.B. Finanzierungsleasing)</t>
    </r>
  </si>
  <si>
    <t>Verlustanteil in den gemeinsamen Unternehmen (andere als Kapitalgesellschaften)</t>
  </si>
  <si>
    <t>Zuführungen zu Wertberichtigungen auf Finanzanlagen</t>
  </si>
  <si>
    <t>Zuführungen zu Wertberichtigungen auf Umlaufvermögen sowie Rückstellungen</t>
  </si>
  <si>
    <t>Zuführungen zu Sonderposten mit Rücklageanteil</t>
  </si>
  <si>
    <t>Vermögenssteuer, die "Taxe d'abonnement" und ausländische Steuern, welche nicht auf das Ergebnis erhoben werden, sind im Abschnitt H.5.anzugeben</t>
  </si>
  <si>
    <t xml:space="preserve">Verkäufe von Immateriellen Anlagewerten </t>
  </si>
  <si>
    <t>Verkäufe von Sachanlagen</t>
  </si>
  <si>
    <t xml:space="preserve">  immaterielle Anlagewerte in Entwicklung</t>
  </si>
  <si>
    <t xml:space="preserve">  Gebäude im Bau sowie Grundstücke in Erschließung</t>
  </si>
  <si>
    <r>
      <t xml:space="preserve">  Büromaschinen, Datenverarbeitungsgeräte und -</t>
    </r>
    <r>
      <rPr>
        <sz val="11"/>
        <color theme="0"/>
        <rFont val="Calibri"/>
        <family val="2"/>
        <scheme val="minor"/>
      </rPr>
      <t>''</t>
    </r>
    <r>
      <rPr>
        <sz val="11"/>
        <rFont val="Calibri"/>
        <family val="2"/>
        <scheme val="minor"/>
      </rPr>
      <t>einrichtungen</t>
    </r>
  </si>
  <si>
    <r>
      <t xml:space="preserve">  Nachrichtentechnik, Rundfunk- und Fernsehgeräte sowie </t>
    </r>
    <r>
      <rPr>
        <sz val="10.5"/>
        <color theme="0"/>
        <rFont val="Calibri"/>
        <family val="2"/>
        <scheme val="minor"/>
      </rPr>
      <t>''</t>
    </r>
    <r>
      <rPr>
        <sz val="10.5"/>
        <rFont val="Calibri"/>
        <family val="2"/>
        <scheme val="minor"/>
      </rPr>
      <t>elektronische Bauelemente</t>
    </r>
  </si>
  <si>
    <r>
      <t xml:space="preserve">  Medizin-, Meß-, Steuer- und Regelungstechnik, </t>
    </r>
    <r>
      <rPr>
        <sz val="11"/>
        <color theme="0"/>
        <rFont val="Calibri"/>
        <family val="2"/>
        <scheme val="minor"/>
      </rPr>
      <t>''</t>
    </r>
    <r>
      <rPr>
        <sz val="11"/>
        <rFont val="Calibri"/>
        <family val="2"/>
        <scheme val="minor"/>
      </rPr>
      <t>optische Erzeugnisse, Uhrenwaren</t>
    </r>
  </si>
  <si>
    <r>
      <t xml:space="preserve">  Geleistete Anzahlungen für Installationen, </t>
    </r>
    <r>
      <rPr>
        <sz val="11"/>
        <color theme="0"/>
        <rFont val="Calibri"/>
        <family val="2"/>
        <scheme val="minor"/>
      </rPr>
      <t>''</t>
    </r>
    <r>
      <rPr>
        <sz val="11"/>
        <rFont val="Calibri"/>
        <family val="2"/>
        <scheme val="minor"/>
      </rPr>
      <t>Ausrüstungsgüter und Büromaterial</t>
    </r>
  </si>
  <si>
    <t>6. Sonderposten mit Rücklageanteil /Übertragener Mehrwert aus Veräußerung</t>
  </si>
  <si>
    <t>2. Rücklagen, außer Sonderposten mit Rücklageanteil</t>
  </si>
  <si>
    <r>
      <t>Mieten und Mietaufwendungen</t>
    </r>
    <r>
      <rPr>
        <i/>
        <sz val="11"/>
        <rFont val="Calibri"/>
        <family val="2"/>
        <scheme val="minor"/>
      </rPr>
      <t xml:space="preserve"> </t>
    </r>
    <r>
      <rPr>
        <i/>
        <sz val="10"/>
        <rFont val="Calibri"/>
        <family val="2"/>
        <scheme val="minor"/>
      </rPr>
      <t>(einschließlich Operating-Leasing mit Wartung)</t>
    </r>
    <r>
      <rPr>
        <i/>
        <sz val="11"/>
        <rFont val="Calibri"/>
        <family val="2"/>
        <scheme val="minor"/>
      </rPr>
      <t xml:space="preserve">  </t>
    </r>
  </si>
  <si>
    <t xml:space="preserve">Für Immobilien (außer Grundstücke) </t>
  </si>
  <si>
    <r>
      <t xml:space="preserve">Kontogebühren und Bankkommissionen </t>
    </r>
    <r>
      <rPr>
        <i/>
        <sz val="10"/>
        <rFont val="Calibri"/>
        <family val="2"/>
        <scheme val="minor"/>
      </rPr>
      <t xml:space="preserve">(einschließlich Verwahrungsrechte von Wertpapieren) </t>
    </r>
  </si>
  <si>
    <t>Die Verluste beim Abgang von Anlagewerten, Wertberichtigungen und Rückstellungen sind im Abschnitt  H.9. anzugeben.</t>
  </si>
  <si>
    <t>Wertberichtigungen und Rückstellungen, Verluste aus dem Abgang von Anlagewerten</t>
  </si>
  <si>
    <t>Abschreibungen auf immateriellen Anlagewerten</t>
  </si>
  <si>
    <t>Verluste aus dem Abgang von Anlagewerten</t>
  </si>
  <si>
    <r>
      <t xml:space="preserve">  Möbel </t>
    </r>
    <r>
      <rPr>
        <i/>
        <sz val="10"/>
        <rFont val="Calibri"/>
        <family val="2"/>
        <scheme val="minor"/>
      </rPr>
      <t>(einschließlich Büromöbel)</t>
    </r>
  </si>
  <si>
    <r>
      <t xml:space="preserve">  Lizenzen </t>
    </r>
    <r>
      <rPr>
        <i/>
        <sz val="10"/>
        <rFont val="Calibri"/>
        <family val="2"/>
        <scheme val="minor"/>
      </rPr>
      <t>(außer Software)</t>
    </r>
    <r>
      <rPr>
        <sz val="11"/>
        <rFont val="Calibri"/>
        <family val="2"/>
        <scheme val="minor"/>
      </rPr>
      <t>, Markenname</t>
    </r>
  </si>
  <si>
    <t>Angeschaffte Immaterielle Anlagewerte außer geleistete Anzahlungen auf immaterielle Anlagewerte in Entwicklung</t>
  </si>
  <si>
    <t>Angeschaffte Sachanlagen außer geleistete Anzahlungen auf Sachanlagen im Bau</t>
  </si>
  <si>
    <t>Abschreibungen der Investitions-beihilfen</t>
  </si>
  <si>
    <t>Sonstige Bankdienstleistungen außer Zinsen und vergleichbare Kosten</t>
  </si>
  <si>
    <t>4. Anzahl der Erwerbstätigen (ohne Beschäftigte bei Zweigstellen im Ausland)</t>
  </si>
  <si>
    <t>Tabakerzeugnisse</t>
  </si>
  <si>
    <t xml:space="preserve">   Name der örtlichen Einheit</t>
  </si>
  <si>
    <r>
      <rPr>
        <b/>
        <sz val="14"/>
        <rFont val="Calibri"/>
        <family val="2"/>
        <scheme val="minor"/>
      </rPr>
      <t>Verkaufsfläche</t>
    </r>
    <r>
      <rPr>
        <b/>
        <vertAlign val="superscript"/>
        <sz val="14"/>
        <rFont val="Calibri"/>
        <family val="2"/>
        <scheme val="minor"/>
      </rPr>
      <t xml:space="preserve"> 1)</t>
    </r>
    <r>
      <rPr>
        <b/>
        <sz val="12"/>
        <rFont val="Calibri"/>
        <family val="2"/>
        <scheme val="minor"/>
      </rPr>
      <t xml:space="preserve">         </t>
    </r>
    <r>
      <rPr>
        <sz val="14"/>
        <rFont val="Calibri"/>
        <family val="2"/>
        <scheme val="minor"/>
      </rPr>
      <t>(in m2)</t>
    </r>
  </si>
  <si>
    <t xml:space="preserve">Anpassungen auf den niedrigeren beizulegenden Zeitwert/Fair Value Berichtigungen und </t>
  </si>
  <si>
    <t>Wertaufholungen von immateriellem und materiellem Anlage- und Umlaufvermögen</t>
  </si>
  <si>
    <t xml:space="preserve"> Strukturelle Erhebung der Unternehmen 2024</t>
  </si>
  <si>
    <t>247-84269</t>
  </si>
  <si>
    <t>B.P. 10 L-4401 Belvaux</t>
  </si>
  <si>
    <t>Hat Ihr Unternehmen im Jahr 2024 in Luxemburg Forschung und experimentelle Entwicklung (FuE) durchgeführt, sei es für eigene Zwecke oder im Auftrag von Kunden?</t>
  </si>
  <si>
    <r>
      <t xml:space="preserve">Abschlussdatum des letzten Geschäftsjahres vor dem </t>
    </r>
    <r>
      <rPr>
        <b/>
        <sz val="11"/>
        <rFont val="Calibri"/>
        <family val="2"/>
        <scheme val="minor"/>
      </rPr>
      <t>30.06.2025</t>
    </r>
    <r>
      <rPr>
        <sz val="11"/>
        <rFont val="Calibri"/>
        <family val="2"/>
        <scheme val="minor"/>
      </rPr>
      <t>:</t>
    </r>
  </si>
  <si>
    <t>6.2 Bitte folgende Angaben zum Rechnungsjahr 2024 vorlegen: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</si>
</sst>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
    <numFmt numFmtId="165" formatCode="#,###"/>
    <numFmt numFmtId="166" formatCode="####&quot; &quot;##&quot; &quot;##&quot; &quot;###"/>
    <numFmt numFmtId="167" formatCode="#\%"/>
  </numFmts>
  <fonts count="10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4"/>
      <name val="Wingdings"/>
      <charset val="2"/>
    </font>
    <font>
      <sz val="10"/>
      <name val="Wingdings"/>
      <charset val="2"/>
    </font>
    <font>
      <sz val="11"/>
      <name val="Arial"/>
      <family val="2"/>
    </font>
    <font>
      <b/>
      <sz val="10"/>
      <name val="Arial"/>
      <family val="2"/>
    </font>
    <font>
      <sz val="8"/>
      <name val="Arial"/>
      <family val="2"/>
    </font>
    <font>
      <sz val="9"/>
      <name val="Arial"/>
      <family val="2"/>
    </font>
    <font>
      <b/>
      <sz val="12"/>
      <name val="Arial"/>
      <family val="2"/>
    </font>
    <font>
      <b/>
      <i/>
      <sz val="12"/>
      <name val="Arial"/>
      <family val="2"/>
    </font>
    <font>
      <sz val="12"/>
      <name val="Arial"/>
      <family val="2"/>
    </font>
    <font>
      <sz val="14"/>
      <name val="Arial"/>
      <family val="2"/>
    </font>
    <font>
      <sz val="13"/>
      <name val="Arial"/>
      <family val="2"/>
    </font>
    <font>
      <sz val="10"/>
      <color rgb="FFFF0000"/>
      <name val="Arial"/>
      <family val="2"/>
    </font>
    <font>
      <sz val="11"/>
      <color rgb="FF9C0006"/>
      <name val="Calibri"/>
      <family val="2"/>
      <scheme val="minor"/>
    </font>
    <font>
      <sz val="11"/>
      <color rgb="FF006100"/>
      <name val="Calibri"/>
      <family val="2"/>
      <scheme val="minor"/>
    </font>
    <font>
      <sz val="11"/>
      <color rgb="FF9C6500"/>
      <name val="Calibri"/>
      <family val="2"/>
      <scheme val="minor"/>
    </font>
    <font>
      <b/>
      <sz val="16"/>
      <name val="Arial"/>
      <family val="2"/>
    </font>
    <font>
      <b/>
      <sz val="11"/>
      <color theme="1"/>
      <name val="Calibri"/>
      <family val="2"/>
      <scheme val="minor"/>
    </font>
    <font>
      <b/>
      <sz val="9"/>
      <color indexed="9"/>
      <name val="Calibri"/>
      <family val="2"/>
      <scheme val="minor"/>
    </font>
    <font>
      <sz val="10"/>
      <name val="Calibri"/>
      <family val="2"/>
      <scheme val="minor"/>
    </font>
    <font>
      <sz val="9"/>
      <name val="Calibri"/>
      <family val="2"/>
      <scheme val="minor"/>
    </font>
    <font>
      <b/>
      <sz val="10"/>
      <name val="Calibri"/>
      <family val="2"/>
      <scheme val="minor"/>
    </font>
    <font>
      <b/>
      <sz val="9"/>
      <name val="Calibri"/>
      <family val="2"/>
      <scheme val="minor"/>
    </font>
    <font>
      <sz val="10"/>
      <color theme="0" tint="-0.249977111117893"/>
      <name val="Calibri"/>
      <family val="2"/>
      <scheme val="minor"/>
    </font>
    <font>
      <sz val="9"/>
      <color rgb="FFFF0000"/>
      <name val="Calibri"/>
      <family val="2"/>
      <scheme val="minor"/>
    </font>
    <font>
      <sz val="10"/>
      <color theme="0" tint="-0.499984740745262"/>
      <name val="Calibri"/>
      <family val="2"/>
      <scheme val="minor"/>
    </font>
    <font>
      <sz val="11"/>
      <name val="Calibri"/>
      <family val="2"/>
      <scheme val="minor"/>
    </font>
    <font>
      <b/>
      <sz val="11"/>
      <name val="Calibri"/>
      <family val="2"/>
      <scheme val="minor"/>
    </font>
    <font>
      <sz val="11"/>
      <color theme="0" tint="-0.249977111117893"/>
      <name val="Calibri"/>
      <family val="2"/>
      <scheme val="minor"/>
    </font>
    <font>
      <sz val="11"/>
      <color theme="0" tint="-0.499984740745262"/>
      <name val="Calibri"/>
      <family val="2"/>
      <scheme val="minor"/>
    </font>
    <font>
      <i/>
      <sz val="11"/>
      <name val="Calibri"/>
      <family val="2"/>
      <scheme val="minor"/>
    </font>
    <font>
      <sz val="12"/>
      <name val="Calibri"/>
      <family val="2"/>
      <scheme val="minor"/>
    </font>
    <font>
      <b/>
      <sz val="12"/>
      <name val="Calibri"/>
      <family val="2"/>
      <scheme val="minor"/>
    </font>
    <font>
      <sz val="16"/>
      <name val="Calibri"/>
      <family val="2"/>
      <scheme val="minor"/>
    </font>
    <font>
      <b/>
      <sz val="14"/>
      <name val="Calibri"/>
      <family val="2"/>
      <scheme val="minor"/>
    </font>
    <font>
      <b/>
      <sz val="14"/>
      <color rgb="FFA84D92"/>
      <name val="Calibri"/>
      <family val="2"/>
      <scheme val="minor"/>
    </font>
    <font>
      <sz val="8"/>
      <name val="Calibri"/>
      <family val="2"/>
      <scheme val="minor"/>
    </font>
    <font>
      <sz val="14"/>
      <name val="Calibri"/>
      <family val="2"/>
      <scheme val="minor"/>
    </font>
    <font>
      <b/>
      <u/>
      <sz val="11"/>
      <name val="Calibri"/>
      <family val="2"/>
      <scheme val="minor"/>
    </font>
    <font>
      <sz val="18"/>
      <name val="Calibri"/>
      <family val="2"/>
      <scheme val="minor"/>
    </font>
    <font>
      <b/>
      <i/>
      <sz val="9"/>
      <name val="Calibri"/>
      <family val="2"/>
      <scheme val="minor"/>
    </font>
    <font>
      <b/>
      <sz val="22"/>
      <color rgb="FFC085B4"/>
      <name val="Calibri"/>
      <family val="2"/>
      <scheme val="minor"/>
    </font>
    <font>
      <b/>
      <i/>
      <u/>
      <sz val="11"/>
      <color theme="0" tint="-0.499984740745262"/>
      <name val="Calibri"/>
      <family val="2"/>
      <scheme val="minor"/>
    </font>
    <font>
      <i/>
      <sz val="11"/>
      <color theme="0" tint="-0.499984740745262"/>
      <name val="Calibri"/>
      <family val="2"/>
      <scheme val="minor"/>
    </font>
    <font>
      <b/>
      <i/>
      <sz val="11"/>
      <color theme="0" tint="-0.499984740745262"/>
      <name val="Calibri"/>
      <family val="2"/>
      <scheme val="minor"/>
    </font>
    <font>
      <b/>
      <sz val="11"/>
      <color theme="0" tint="-0.34998626667073579"/>
      <name val="Calibri"/>
      <family val="2"/>
      <scheme val="minor"/>
    </font>
    <font>
      <b/>
      <i/>
      <sz val="9.5"/>
      <name val="Calibri"/>
      <family val="2"/>
      <scheme val="minor"/>
    </font>
    <font>
      <sz val="11"/>
      <color rgb="FFA84D92"/>
      <name val="Calibri"/>
      <family val="2"/>
      <scheme val="minor"/>
    </font>
    <font>
      <b/>
      <sz val="13"/>
      <color rgb="FFA84D92"/>
      <name val="Calibri"/>
      <family val="2"/>
      <scheme val="minor"/>
    </font>
    <font>
      <b/>
      <sz val="10"/>
      <color rgb="FFA84D92"/>
      <name val="Calibri"/>
      <family val="2"/>
      <scheme val="minor"/>
    </font>
    <font>
      <sz val="14"/>
      <color rgb="FFA84D92"/>
      <name val="Calibri"/>
      <family val="2"/>
      <scheme val="minor"/>
    </font>
    <font>
      <b/>
      <sz val="20"/>
      <color rgb="FFA84D92"/>
      <name val="Calibri"/>
      <family val="2"/>
      <scheme val="minor"/>
    </font>
    <font>
      <b/>
      <sz val="22"/>
      <color rgb="FFA84D92"/>
      <name val="Calibri"/>
      <family val="2"/>
      <scheme val="minor"/>
    </font>
    <font>
      <sz val="22"/>
      <name val="Arial"/>
      <family val="2"/>
    </font>
    <font>
      <b/>
      <sz val="24"/>
      <color rgb="FFA84D92"/>
      <name val="Calibri"/>
      <family val="2"/>
      <scheme val="minor"/>
    </font>
    <font>
      <sz val="24"/>
      <name val="Arial"/>
      <family val="2"/>
    </font>
    <font>
      <sz val="24"/>
      <color rgb="FFA84D92"/>
      <name val="Calibri"/>
      <family val="2"/>
      <scheme val="minor"/>
    </font>
    <font>
      <sz val="22"/>
      <color rgb="FFA84D92"/>
      <name val="Calibri"/>
      <family val="2"/>
      <scheme val="minor"/>
    </font>
    <font>
      <i/>
      <sz val="10"/>
      <name val="Calibri"/>
      <family val="2"/>
      <scheme val="minor"/>
    </font>
    <font>
      <b/>
      <sz val="13"/>
      <name val="Calibri"/>
      <family val="2"/>
      <scheme val="minor"/>
    </font>
    <font>
      <sz val="13"/>
      <name val="Calibri"/>
      <family val="2"/>
      <scheme val="minor"/>
    </font>
    <font>
      <b/>
      <i/>
      <sz val="10"/>
      <name val="Calibri"/>
      <family val="2"/>
      <scheme val="minor"/>
    </font>
    <font>
      <sz val="24"/>
      <name val="Calibri"/>
      <family val="2"/>
      <scheme val="minor"/>
    </font>
    <font>
      <i/>
      <sz val="12"/>
      <name val="Calibri"/>
      <family val="2"/>
      <scheme val="minor"/>
    </font>
    <font>
      <sz val="10"/>
      <color rgb="FFA84D92"/>
      <name val="Calibri"/>
      <family val="2"/>
      <scheme val="minor"/>
    </font>
    <font>
      <b/>
      <i/>
      <sz val="11"/>
      <name val="Calibri"/>
      <family val="2"/>
      <scheme val="minor"/>
    </font>
    <font>
      <b/>
      <i/>
      <sz val="11"/>
      <color rgb="FFFF0000"/>
      <name val="Calibri"/>
      <family val="2"/>
      <scheme val="minor"/>
    </font>
    <font>
      <strike/>
      <sz val="11"/>
      <name val="Calibri"/>
      <family val="2"/>
      <scheme val="minor"/>
    </font>
    <font>
      <b/>
      <i/>
      <sz val="11"/>
      <color indexed="8"/>
      <name val="Calibri"/>
      <family val="2"/>
      <scheme val="minor"/>
    </font>
    <font>
      <b/>
      <i/>
      <u/>
      <sz val="11"/>
      <name val="Calibri"/>
      <family val="2"/>
      <scheme val="minor"/>
    </font>
    <font>
      <sz val="10.5"/>
      <name val="Calibri"/>
      <family val="2"/>
      <scheme val="minor"/>
    </font>
    <font>
      <b/>
      <sz val="12"/>
      <color rgb="FFA84D92"/>
      <name val="Calibri"/>
      <family val="2"/>
      <scheme val="minor"/>
    </font>
    <font>
      <vertAlign val="superscript"/>
      <sz val="11"/>
      <name val="Calibri"/>
      <family val="2"/>
      <scheme val="minor"/>
    </font>
    <font>
      <vertAlign val="superscript"/>
      <sz val="8"/>
      <name val="Calibri"/>
      <family val="2"/>
      <scheme val="minor"/>
    </font>
    <font>
      <sz val="8"/>
      <color rgb="FF9C6500"/>
      <name val="Calibri"/>
      <family val="2"/>
      <scheme val="minor"/>
    </font>
    <font>
      <sz val="10"/>
      <color rgb="FFFF0000"/>
      <name val="Calibri"/>
      <family val="2"/>
      <scheme val="minor"/>
    </font>
    <font>
      <b/>
      <vertAlign val="superscript"/>
      <sz val="14"/>
      <name val="Calibri"/>
      <family val="2"/>
      <scheme val="minor"/>
    </font>
    <font>
      <b/>
      <vertAlign val="superscript"/>
      <sz val="11"/>
      <name val="Calibri"/>
      <family val="2"/>
      <scheme val="minor"/>
    </font>
    <font>
      <b/>
      <sz val="16"/>
      <name val="Calibri"/>
      <family val="2"/>
      <scheme val="minor"/>
    </font>
    <font>
      <b/>
      <sz val="9"/>
      <color rgb="FFA84D92"/>
      <name val="Calibri"/>
      <family val="2"/>
      <scheme val="minor"/>
    </font>
    <font>
      <b/>
      <i/>
      <sz val="12"/>
      <name val="Calibri"/>
      <family val="2"/>
      <scheme val="minor"/>
    </font>
    <font>
      <i/>
      <vertAlign val="superscript"/>
      <sz val="11"/>
      <name val="Calibri"/>
      <family val="2"/>
      <scheme val="minor"/>
    </font>
    <font>
      <sz val="11"/>
      <color rgb="FFFF0000"/>
      <name val="Calibri"/>
      <family val="2"/>
      <scheme val="minor"/>
    </font>
    <font>
      <vertAlign val="superscript"/>
      <sz val="9"/>
      <name val="Calibri"/>
      <family val="2"/>
      <scheme val="minor"/>
    </font>
    <font>
      <strike/>
      <sz val="14"/>
      <name val="Wingdings"/>
      <charset val="2"/>
    </font>
    <font>
      <strike/>
      <sz val="10"/>
      <name val="Arial"/>
      <family val="2"/>
    </font>
    <font>
      <b/>
      <sz val="28"/>
      <name val="Calibri"/>
      <family val="2"/>
      <scheme val="minor"/>
    </font>
    <font>
      <b/>
      <sz val="20"/>
      <color rgb="FFA84D92"/>
      <name val="Arial"/>
      <family val="2"/>
    </font>
    <font>
      <b/>
      <sz val="26"/>
      <color rgb="FFA84D92"/>
      <name val="Calibri"/>
      <family val="2"/>
      <scheme val="minor"/>
    </font>
    <font>
      <sz val="26"/>
      <name val="Arial"/>
      <family val="2"/>
    </font>
    <font>
      <b/>
      <sz val="13"/>
      <color theme="0"/>
      <name val="Calibri"/>
      <family val="2"/>
      <scheme val="minor"/>
    </font>
    <font>
      <strike/>
      <sz val="11"/>
      <color rgb="FFFF0000"/>
      <name val="Arial"/>
      <family val="2"/>
    </font>
    <font>
      <b/>
      <sz val="12"/>
      <color theme="0"/>
      <name val="Calibri"/>
      <family val="2"/>
      <scheme val="minor"/>
    </font>
    <font>
      <b/>
      <sz val="20"/>
      <color theme="0"/>
      <name val="Calibri"/>
      <family val="2"/>
      <scheme val="minor"/>
    </font>
    <font>
      <sz val="11"/>
      <color rgb="FF000000"/>
      <name val="Calibri"/>
      <family val="2"/>
    </font>
    <font>
      <sz val="11"/>
      <color theme="0"/>
      <name val="Calibri"/>
      <family val="2"/>
      <scheme val="minor"/>
    </font>
    <font>
      <sz val="10.5"/>
      <color theme="0"/>
      <name val="Calibri"/>
      <family val="2"/>
      <scheme val="minor"/>
    </font>
    <font>
      <i/>
      <sz val="10"/>
      <color rgb="FFFF0000"/>
      <name val="Calibri"/>
      <family val="2"/>
      <scheme val="minor"/>
    </font>
  </fonts>
  <fills count="9">
    <fill>
      <patternFill patternType="none"/>
    </fill>
    <fill>
      <patternFill patternType="gray125"/>
    </fill>
    <fill>
      <patternFill patternType="solid">
        <fgColor rgb="FFA84D92"/>
        <bgColor indexed="64"/>
      </patternFill>
    </fill>
    <fill>
      <patternFill patternType="solid">
        <fgColor theme="0"/>
        <bgColor indexed="64"/>
      </patternFill>
    </fill>
    <fill>
      <patternFill patternType="solid">
        <fgColor rgb="FFFFC7CE"/>
      </patternFill>
    </fill>
    <fill>
      <patternFill patternType="solid">
        <fgColor rgb="FFC6EFCE"/>
      </patternFill>
    </fill>
    <fill>
      <patternFill patternType="solid">
        <fgColor rgb="FFFFEB9C"/>
      </patternFill>
    </fill>
    <fill>
      <patternFill patternType="solid">
        <fgColor theme="0" tint="-0.249977111117893"/>
        <bgColor indexed="64"/>
      </patternFill>
    </fill>
    <fill>
      <patternFill patternType="solid">
        <fgColor theme="0" tint="-0.14999847407452621"/>
        <bgColor indexed="64"/>
      </patternFill>
    </fill>
  </fills>
  <borders count="56">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bottom style="dotted">
        <color indexed="64"/>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thin">
        <color theme="1"/>
      </top>
      <bottom/>
      <diagonal/>
    </border>
    <border>
      <left style="thin">
        <color indexed="64"/>
      </left>
      <right style="thin">
        <color indexed="64"/>
      </right>
      <top style="thin">
        <color indexed="64"/>
      </top>
      <bottom style="thin">
        <color theme="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rgb="FFA84D92"/>
      </top>
      <bottom/>
      <diagonal/>
    </border>
    <border>
      <left style="thin">
        <color indexed="64"/>
      </left>
      <right style="medium">
        <color indexed="64"/>
      </right>
      <top style="thin">
        <color indexed="64"/>
      </top>
      <bottom style="thin">
        <color indexed="64"/>
      </bottom>
      <diagonal/>
    </border>
    <border>
      <left/>
      <right style="thin">
        <color indexed="64"/>
      </right>
      <top style="hair">
        <color indexed="64"/>
      </top>
      <bottom style="dashed">
        <color indexed="64"/>
      </bottom>
      <diagonal/>
    </border>
    <border>
      <left/>
      <right/>
      <top style="hair">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6">
    <xf numFmtId="0" fontId="0" fillId="0" borderId="0"/>
    <xf numFmtId="0" fontId="6" fillId="0" borderId="0"/>
    <xf numFmtId="0" fontId="6" fillId="0" borderId="0"/>
    <xf numFmtId="0" fontId="19" fillId="4" borderId="0" applyNumberFormat="0" applyBorder="0" applyAlignment="0" applyProtection="0"/>
    <xf numFmtId="0" fontId="20" fillId="5" borderId="0" applyNumberFormat="0" applyBorder="0" applyAlignment="0" applyProtection="0"/>
    <xf numFmtId="0" fontId="21" fillId="6" borderId="0" applyNumberFormat="0" applyBorder="0" applyAlignment="0" applyProtection="0"/>
  </cellStyleXfs>
  <cellXfs count="1097">
    <xf numFmtId="0" fontId="0" fillId="0" borderId="0" xfId="0"/>
    <xf numFmtId="3" fontId="44" fillId="3" borderId="8" xfId="1" applyNumberFormat="1" applyFont="1" applyFill="1" applyBorder="1" applyAlignment="1">
      <alignment horizontal="center" vertical="center" shrinkToFit="1"/>
    </xf>
    <xf numFmtId="3" fontId="44" fillId="3" borderId="8" xfId="1" applyNumberFormat="1" applyFont="1" applyFill="1" applyBorder="1" applyAlignment="1">
      <alignment horizontal="right" shrinkToFit="1"/>
    </xf>
    <xf numFmtId="3" fontId="37" fillId="0" borderId="36" xfId="0" applyNumberFormat="1" applyFont="1" applyBorder="1" applyAlignment="1">
      <alignment shrinkToFit="1"/>
    </xf>
    <xf numFmtId="3" fontId="37" fillId="0" borderId="35" xfId="0" applyNumberFormat="1" applyFont="1" applyBorder="1" applyAlignment="1">
      <alignment shrinkToFit="1"/>
    </xf>
    <xf numFmtId="3" fontId="37" fillId="0" borderId="0" xfId="0" applyNumberFormat="1" applyFont="1" applyBorder="1" applyAlignment="1">
      <alignment shrinkToFit="1"/>
    </xf>
    <xf numFmtId="0" fontId="27" fillId="3" borderId="0" xfId="1" applyFont="1" applyFill="1" applyBorder="1" applyAlignment="1">
      <alignment horizontal="center" vertical="center" wrapText="1"/>
    </xf>
    <xf numFmtId="0" fontId="27" fillId="3" borderId="2" xfId="1" applyFont="1" applyFill="1" applyBorder="1" applyAlignment="1">
      <alignment horizontal="center" vertical="center" wrapText="1"/>
    </xf>
    <xf numFmtId="2" fontId="15" fillId="3" borderId="0" xfId="0" applyNumberFormat="1" applyFont="1" applyFill="1" applyBorder="1" applyAlignment="1">
      <alignment wrapText="1"/>
    </xf>
    <xf numFmtId="0" fontId="25" fillId="3" borderId="0" xfId="1" applyFont="1" applyFill="1" applyBorder="1" applyAlignment="1"/>
    <xf numFmtId="3" fontId="37" fillId="3" borderId="0" xfId="0" applyNumberFormat="1" applyFont="1" applyFill="1" applyBorder="1" applyAlignment="1">
      <alignment shrinkToFit="1"/>
    </xf>
    <xf numFmtId="0" fontId="33" fillId="3" borderId="0" xfId="1" applyFont="1" applyFill="1" applyBorder="1" applyAlignment="1"/>
    <xf numFmtId="0" fontId="32" fillId="3" borderId="0" xfId="1" applyFont="1" applyFill="1" applyBorder="1" applyAlignment="1"/>
    <xf numFmtId="0" fontId="0" fillId="3" borderId="0" xfId="0" applyFill="1" applyBorder="1" applyAlignment="1"/>
    <xf numFmtId="3" fontId="37" fillId="3" borderId="0" xfId="1" applyNumberFormat="1" applyFont="1" applyFill="1" applyBorder="1" applyAlignment="1">
      <alignment shrinkToFit="1"/>
    </xf>
    <xf numFmtId="0" fontId="70" fillId="3" borderId="0" xfId="1" applyFont="1" applyFill="1" applyAlignment="1"/>
    <xf numFmtId="0" fontId="32" fillId="3" borderId="0" xfId="0" applyFont="1" applyFill="1" applyBorder="1" applyAlignment="1"/>
    <xf numFmtId="0" fontId="32" fillId="3" borderId="0" xfId="0" applyFont="1" applyFill="1" applyBorder="1" applyAlignment="1">
      <alignment shrinkToFit="1"/>
    </xf>
    <xf numFmtId="0" fontId="38" fillId="3" borderId="0" xfId="1" applyFont="1" applyFill="1" applyBorder="1" applyAlignment="1">
      <alignment wrapText="1"/>
    </xf>
    <xf numFmtId="0" fontId="15" fillId="3" borderId="0" xfId="0" applyFont="1" applyFill="1" applyBorder="1" applyAlignment="1">
      <alignment wrapText="1"/>
    </xf>
    <xf numFmtId="0" fontId="6" fillId="3" borderId="0" xfId="0" applyFont="1" applyFill="1" applyBorder="1" applyAlignment="1">
      <alignment horizontal="center" vertical="center" wrapText="1"/>
    </xf>
    <xf numFmtId="2" fontId="32" fillId="3" borderId="0" xfId="0" applyNumberFormat="1" applyFont="1" applyFill="1" applyBorder="1" applyAlignment="1">
      <alignment wrapText="1"/>
    </xf>
    <xf numFmtId="3" fontId="32" fillId="3" borderId="0" xfId="0" applyNumberFormat="1" applyFont="1" applyFill="1" applyBorder="1" applyAlignment="1">
      <alignment shrinkToFit="1"/>
    </xf>
    <xf numFmtId="3" fontId="32" fillId="3" borderId="0" xfId="1" applyNumberFormat="1" applyFont="1" applyFill="1" applyBorder="1" applyAlignment="1">
      <alignment shrinkToFit="1"/>
    </xf>
    <xf numFmtId="0" fontId="32" fillId="3" borderId="0" xfId="0" applyFont="1" applyFill="1" applyBorder="1" applyAlignment="1">
      <alignment vertical="center" wrapText="1"/>
    </xf>
    <xf numFmtId="0" fontId="33" fillId="3" borderId="0" xfId="0" applyFont="1" applyFill="1" applyBorder="1" applyAlignment="1">
      <alignment wrapText="1"/>
    </xf>
    <xf numFmtId="0" fontId="32" fillId="3" borderId="0" xfId="0" applyFont="1" applyFill="1" applyBorder="1" applyAlignment="1">
      <alignment wrapText="1"/>
    </xf>
    <xf numFmtId="0" fontId="32" fillId="3" borderId="0" xfId="0" applyFont="1" applyFill="1" applyBorder="1" applyAlignment="1">
      <alignment wrapText="1" shrinkToFit="1"/>
    </xf>
    <xf numFmtId="0" fontId="32" fillId="3" borderId="0" xfId="0" applyFont="1" applyFill="1" applyBorder="1" applyAlignment="1">
      <alignment horizontal="center" vertical="center" wrapText="1"/>
    </xf>
    <xf numFmtId="0" fontId="32" fillId="3" borderId="0" xfId="0" applyFont="1" applyFill="1" applyBorder="1" applyAlignment="1">
      <alignment vertical="top" wrapText="1" shrinkToFit="1"/>
    </xf>
    <xf numFmtId="49" fontId="32" fillId="3" borderId="0" xfId="0" applyNumberFormat="1" applyFont="1" applyFill="1" applyBorder="1" applyAlignment="1"/>
    <xf numFmtId="164" fontId="32" fillId="3" borderId="0" xfId="0" applyNumberFormat="1" applyFont="1" applyFill="1" applyBorder="1" applyAlignment="1">
      <alignment horizontal="center"/>
    </xf>
    <xf numFmtId="2" fontId="32" fillId="3" borderId="6" xfId="0" applyNumberFormat="1" applyFont="1" applyFill="1" applyBorder="1" applyAlignment="1">
      <alignment wrapText="1"/>
    </xf>
    <xf numFmtId="0" fontId="32" fillId="3" borderId="21" xfId="0" applyFont="1" applyFill="1" applyBorder="1" applyAlignment="1"/>
    <xf numFmtId="3" fontId="32" fillId="3" borderId="21" xfId="0" applyNumberFormat="1" applyFont="1" applyFill="1" applyBorder="1" applyAlignment="1">
      <alignment shrinkToFit="1"/>
    </xf>
    <xf numFmtId="0" fontId="32" fillId="3" borderId="21" xfId="0" applyFont="1" applyFill="1" applyBorder="1" applyAlignment="1">
      <alignment shrinkToFit="1"/>
    </xf>
    <xf numFmtId="0" fontId="32" fillId="3" borderId="6" xfId="0" applyFont="1" applyFill="1" applyBorder="1" applyAlignment="1"/>
    <xf numFmtId="0" fontId="32" fillId="3" borderId="21" xfId="0" applyFont="1" applyFill="1" applyBorder="1" applyAlignment="1">
      <alignment vertical="center" wrapText="1"/>
    </xf>
    <xf numFmtId="0" fontId="33" fillId="3" borderId="6" xfId="0" applyFont="1" applyFill="1" applyBorder="1" applyAlignment="1">
      <alignment wrapText="1"/>
    </xf>
    <xf numFmtId="0" fontId="32" fillId="3" borderId="21" xfId="0" applyFont="1" applyFill="1" applyBorder="1" applyAlignment="1">
      <alignment wrapText="1"/>
    </xf>
    <xf numFmtId="0" fontId="32" fillId="3" borderId="6" xfId="0" applyFont="1" applyFill="1" applyBorder="1" applyAlignment="1">
      <alignment wrapText="1"/>
    </xf>
    <xf numFmtId="3" fontId="32" fillId="3" borderId="6" xfId="1" applyNumberFormat="1" applyFont="1" applyFill="1" applyBorder="1" applyAlignment="1">
      <alignment shrinkToFit="1"/>
    </xf>
    <xf numFmtId="0" fontId="32" fillId="3" borderId="20" xfId="0" applyFont="1" applyFill="1" applyBorder="1" applyAlignment="1"/>
    <xf numFmtId="0" fontId="33" fillId="3" borderId="0" xfId="1" applyFont="1" applyFill="1" applyBorder="1" applyAlignment="1">
      <alignment wrapText="1"/>
    </xf>
    <xf numFmtId="0" fontId="32" fillId="3" borderId="6" xfId="0" applyFont="1" applyFill="1" applyBorder="1" applyAlignment="1">
      <alignment shrinkToFit="1"/>
    </xf>
    <xf numFmtId="0" fontId="32" fillId="3" borderId="14" xfId="0" applyFont="1" applyFill="1" applyBorder="1" applyAlignment="1"/>
    <xf numFmtId="0" fontId="32" fillId="3" borderId="28" xfId="0" applyFont="1" applyFill="1" applyBorder="1" applyAlignment="1"/>
    <xf numFmtId="0" fontId="53" fillId="3" borderId="0" xfId="1" applyFont="1" applyFill="1" applyBorder="1" applyAlignment="1"/>
    <xf numFmtId="0" fontId="33" fillId="3" borderId="21" xfId="0" applyFont="1" applyFill="1" applyBorder="1" applyAlignment="1">
      <alignment wrapText="1"/>
    </xf>
    <xf numFmtId="2" fontId="37" fillId="3" borderId="0" xfId="0" applyNumberFormat="1" applyFont="1" applyFill="1" applyBorder="1" applyAlignment="1">
      <alignment wrapText="1"/>
    </xf>
    <xf numFmtId="0" fontId="6" fillId="0" borderId="0" xfId="1"/>
    <xf numFmtId="0" fontId="85" fillId="3" borderId="0" xfId="1" applyFont="1" applyFill="1" applyBorder="1" applyAlignment="1">
      <alignment vertical="center"/>
    </xf>
    <xf numFmtId="0" fontId="41" fillId="3" borderId="0" xfId="1" quotePrefix="1" applyFont="1" applyFill="1" applyBorder="1" applyAlignment="1">
      <alignment horizontal="left" vertical="center"/>
    </xf>
    <xf numFmtId="0" fontId="41" fillId="3" borderId="0" xfId="1" applyFont="1" applyFill="1" applyBorder="1" applyAlignment="1">
      <alignment vertical="center"/>
    </xf>
    <xf numFmtId="3" fontId="55" fillId="3" borderId="0" xfId="1" applyNumberFormat="1" applyFont="1" applyFill="1" applyBorder="1" applyAlignment="1">
      <alignment horizontal="center" vertical="center" shrinkToFit="1"/>
    </xf>
    <xf numFmtId="0" fontId="32" fillId="3" borderId="6" xfId="0" applyFont="1" applyFill="1" applyBorder="1" applyAlignment="1">
      <alignment wrapText="1" shrinkToFit="1"/>
    </xf>
    <xf numFmtId="0" fontId="32" fillId="3" borderId="6" xfId="0" applyFont="1" applyFill="1" applyBorder="1" applyAlignment="1">
      <alignment horizontal="center" vertical="center" wrapText="1"/>
    </xf>
    <xf numFmtId="0" fontId="32" fillId="3" borderId="14" xfId="0" applyFont="1" applyFill="1" applyBorder="1" applyAlignment="1">
      <alignment horizontal="center" vertical="center" wrapText="1"/>
    </xf>
    <xf numFmtId="0" fontId="36" fillId="0" borderId="21" xfId="0" applyFont="1" applyBorder="1" applyAlignment="1">
      <alignment horizontal="left" vertical="center" indent="2"/>
    </xf>
    <xf numFmtId="165" fontId="37" fillId="0" borderId="35" xfId="1" applyNumberFormat="1" applyFont="1" applyBorder="1" applyAlignment="1">
      <alignment vertical="center" shrinkToFit="1"/>
    </xf>
    <xf numFmtId="0" fontId="0" fillId="0" borderId="21" xfId="0" applyBorder="1" applyAlignment="1">
      <alignment shrinkToFit="1"/>
    </xf>
    <xf numFmtId="0" fontId="0" fillId="0" borderId="28" xfId="0" applyBorder="1" applyAlignment="1">
      <alignment shrinkToFit="1"/>
    </xf>
    <xf numFmtId="0" fontId="80" fillId="7" borderId="0" xfId="5" applyFont="1" applyFill="1"/>
    <xf numFmtId="0" fontId="25" fillId="7" borderId="0" xfId="1" applyFont="1" applyFill="1"/>
    <xf numFmtId="0" fontId="25" fillId="7" borderId="0" xfId="1" applyFont="1" applyFill="1" applyAlignment="1">
      <alignment horizontal="right"/>
    </xf>
    <xf numFmtId="0" fontId="0" fillId="7" borderId="0" xfId="0" applyFill="1"/>
    <xf numFmtId="0" fontId="25" fillId="7" borderId="0" xfId="1" applyFont="1" applyFill="1" applyBorder="1"/>
    <xf numFmtId="0" fontId="80" fillId="7" borderId="0" xfId="5" applyFont="1" applyFill="1" applyAlignment="1"/>
    <xf numFmtId="0" fontId="38" fillId="7" borderId="0" xfId="1" applyFont="1" applyFill="1"/>
    <xf numFmtId="0" fontId="25" fillId="7" borderId="0" xfId="0" quotePrefix="1" applyFont="1" applyFill="1" applyBorder="1" applyAlignment="1">
      <alignment wrapText="1"/>
    </xf>
    <xf numFmtId="0" fontId="25" fillId="7" borderId="0" xfId="1" applyFont="1" applyFill="1" applyAlignment="1"/>
    <xf numFmtId="0" fontId="25" fillId="7" borderId="0" xfId="1" applyFont="1" applyFill="1" applyBorder="1" applyAlignment="1"/>
    <xf numFmtId="0" fontId="81" fillId="7" borderId="0" xfId="1" applyFont="1" applyFill="1"/>
    <xf numFmtId="0" fontId="25" fillId="7" borderId="0" xfId="0" applyFont="1" applyFill="1" applyBorder="1" applyAlignment="1"/>
    <xf numFmtId="0" fontId="25" fillId="7" borderId="0" xfId="0" applyNumberFormat="1" applyFont="1" applyFill="1" applyBorder="1" applyAlignment="1">
      <alignment horizontal="justify" vertical="top"/>
    </xf>
    <xf numFmtId="0" fontId="37" fillId="7" borderId="0" xfId="0" applyFont="1" applyFill="1" applyBorder="1" applyAlignment="1">
      <alignment vertical="top" wrapText="1"/>
    </xf>
    <xf numFmtId="0" fontId="25" fillId="7" borderId="0" xfId="0" applyFont="1" applyFill="1" applyAlignment="1"/>
    <xf numFmtId="0" fontId="25" fillId="7" borderId="0" xfId="0" applyNumberFormat="1" applyFont="1" applyFill="1" applyAlignment="1">
      <alignment horizontal="justify" vertical="top"/>
    </xf>
    <xf numFmtId="0" fontId="27" fillId="7" borderId="0" xfId="1" applyFont="1" applyFill="1"/>
    <xf numFmtId="0" fontId="37" fillId="7" borderId="0" xfId="0" applyFont="1" applyFill="1" applyAlignment="1">
      <alignment vertical="top" wrapText="1"/>
    </xf>
    <xf numFmtId="0" fontId="32" fillId="7" borderId="0" xfId="1" applyFont="1" applyFill="1" applyAlignment="1"/>
    <xf numFmtId="3" fontId="37" fillId="7" borderId="0" xfId="1" applyNumberFormat="1" applyFont="1" applyFill="1" applyAlignment="1">
      <alignment shrinkToFit="1"/>
    </xf>
    <xf numFmtId="0" fontId="32" fillId="7" borderId="0" xfId="1" applyFont="1" applyFill="1" applyBorder="1"/>
    <xf numFmtId="0" fontId="32" fillId="7" borderId="0" xfId="1" applyFont="1" applyFill="1"/>
    <xf numFmtId="3" fontId="32" fillId="7" borderId="0" xfId="1" applyNumberFormat="1" applyFont="1" applyFill="1" applyAlignment="1">
      <alignment shrinkToFit="1"/>
    </xf>
    <xf numFmtId="0" fontId="60" fillId="3" borderId="0" xfId="1" applyFont="1" applyFill="1" applyBorder="1" applyAlignment="1">
      <alignment vertical="center"/>
    </xf>
    <xf numFmtId="0" fontId="62" fillId="3" borderId="0" xfId="0" applyFont="1" applyFill="1" applyAlignment="1"/>
    <xf numFmtId="0" fontId="58" fillId="3" borderId="0" xfId="1" applyFont="1" applyFill="1" applyBorder="1" applyAlignment="1">
      <alignment vertical="center"/>
    </xf>
    <xf numFmtId="0" fontId="63" fillId="3" borderId="0" xfId="0" applyFont="1" applyFill="1" applyAlignment="1"/>
    <xf numFmtId="0" fontId="32" fillId="0" borderId="6" xfId="1" applyFont="1" applyBorder="1" applyAlignment="1"/>
    <xf numFmtId="0" fontId="32" fillId="0" borderId="21" xfId="1" applyFont="1" applyBorder="1" applyAlignment="1"/>
    <xf numFmtId="0" fontId="32" fillId="0" borderId="0" xfId="1" applyFont="1" applyBorder="1" applyAlignment="1"/>
    <xf numFmtId="0" fontId="25" fillId="0" borderId="0" xfId="1" applyFont="1" applyAlignment="1"/>
    <xf numFmtId="0" fontId="0" fillId="0" borderId="6" xfId="0" applyBorder="1" applyAlignment="1"/>
    <xf numFmtId="0" fontId="0" fillId="0" borderId="14" xfId="0" applyBorder="1" applyAlignment="1"/>
    <xf numFmtId="0" fontId="38" fillId="0" borderId="0" xfId="1" applyFont="1" applyAlignment="1"/>
    <xf numFmtId="0" fontId="25" fillId="3" borderId="0" xfId="1" applyFont="1" applyFill="1"/>
    <xf numFmtId="0" fontId="25" fillId="3" borderId="0" xfId="1" applyFont="1" applyFill="1" applyAlignment="1"/>
    <xf numFmtId="0" fontId="25" fillId="3" borderId="0" xfId="0" quotePrefix="1" applyFont="1" applyFill="1" applyBorder="1" applyAlignment="1">
      <alignment wrapText="1"/>
    </xf>
    <xf numFmtId="0" fontId="0" fillId="3" borderId="0" xfId="0" applyFill="1" applyAlignment="1"/>
    <xf numFmtId="0" fontId="59" fillId="7" borderId="0" xfId="0" applyFont="1" applyFill="1" applyAlignment="1"/>
    <xf numFmtId="0" fontId="15" fillId="7" borderId="0" xfId="0" applyFont="1" applyFill="1" applyAlignment="1">
      <alignment horizontal="left" vertical="center" indent="4"/>
    </xf>
    <xf numFmtId="0" fontId="0" fillId="7" borderId="0" xfId="0" applyFill="1" applyAlignment="1"/>
    <xf numFmtId="0" fontId="25" fillId="7" borderId="0" xfId="0" applyFont="1" applyFill="1" applyAlignment="1">
      <alignment horizontal="justify"/>
    </xf>
    <xf numFmtId="0" fontId="25" fillId="7" borderId="0" xfId="1" applyFont="1" applyFill="1" applyAlignment="1">
      <alignment vertical="center"/>
    </xf>
    <xf numFmtId="0" fontId="37" fillId="7" borderId="0" xfId="1" applyFont="1" applyFill="1" applyAlignment="1"/>
    <xf numFmtId="0" fontId="32" fillId="7" borderId="0" xfId="0" quotePrefix="1" applyFont="1" applyFill="1" applyBorder="1" applyAlignment="1">
      <alignment wrapText="1"/>
    </xf>
    <xf numFmtId="0" fontId="59" fillId="3" borderId="0" xfId="0" applyFont="1" applyFill="1" applyAlignment="1"/>
    <xf numFmtId="0" fontId="15" fillId="3" borderId="0" xfId="0" applyFont="1" applyFill="1" applyAlignment="1">
      <alignment horizontal="left" vertical="center" indent="4"/>
    </xf>
    <xf numFmtId="0" fontId="25" fillId="3" borderId="0" xfId="0" applyFont="1" applyFill="1" applyAlignment="1"/>
    <xf numFmtId="0" fontId="25" fillId="3" borderId="0" xfId="0" applyFont="1" applyFill="1" applyAlignment="1">
      <alignment horizontal="justify"/>
    </xf>
    <xf numFmtId="0" fontId="38" fillId="3" borderId="0" xfId="0" applyFont="1" applyFill="1" applyAlignment="1"/>
    <xf numFmtId="0" fontId="19" fillId="3" borderId="0" xfId="3" applyFont="1" applyFill="1"/>
    <xf numFmtId="0" fontId="32" fillId="3" borderId="0" xfId="1" applyFont="1" applyFill="1"/>
    <xf numFmtId="0" fontId="63" fillId="7" borderId="0" xfId="0" applyFont="1" applyFill="1" applyAlignment="1"/>
    <xf numFmtId="0" fontId="21" fillId="7" borderId="0" xfId="5" applyFont="1" applyFill="1" applyAlignment="1"/>
    <xf numFmtId="0" fontId="84" fillId="7" borderId="0" xfId="1" applyFont="1" applyFill="1" applyBorder="1" applyAlignment="1">
      <alignment vertical="top"/>
    </xf>
    <xf numFmtId="0" fontId="22" fillId="7" borderId="0" xfId="0" applyFont="1" applyFill="1" applyAlignment="1">
      <alignment vertical="top"/>
    </xf>
    <xf numFmtId="0" fontId="25" fillId="7" borderId="0" xfId="0" applyFont="1" applyFill="1"/>
    <xf numFmtId="0" fontId="68" fillId="3" borderId="0" xfId="0" applyFont="1" applyFill="1" applyAlignment="1"/>
    <xf numFmtId="3" fontId="37" fillId="3" borderId="0" xfId="0" applyNumberFormat="1" applyFont="1" applyFill="1" applyAlignment="1">
      <alignment horizontal="left" vertical="center" shrinkToFit="1"/>
    </xf>
    <xf numFmtId="0" fontId="65" fillId="3" borderId="0" xfId="1" applyFont="1" applyFill="1" applyAlignment="1">
      <alignment vertical="center"/>
    </xf>
    <xf numFmtId="0" fontId="15" fillId="3" borderId="0" xfId="0" applyFont="1" applyFill="1" applyAlignment="1">
      <alignment vertical="center"/>
    </xf>
    <xf numFmtId="0" fontId="17" fillId="3" borderId="0" xfId="0" applyFont="1" applyFill="1" applyAlignment="1">
      <alignment vertical="center"/>
    </xf>
    <xf numFmtId="165" fontId="34" fillId="3" borderId="0" xfId="1" applyNumberFormat="1" applyFont="1" applyFill="1" applyBorder="1" applyAlignment="1">
      <alignment horizontal="right"/>
    </xf>
    <xf numFmtId="0" fontId="25" fillId="3" borderId="0" xfId="0" applyNumberFormat="1" applyFont="1" applyFill="1" applyAlignment="1">
      <alignment horizontal="justify" vertical="top"/>
    </xf>
    <xf numFmtId="0" fontId="33" fillId="3" borderId="0" xfId="0" applyFont="1" applyFill="1" applyBorder="1" applyAlignment="1"/>
    <xf numFmtId="165" fontId="34" fillId="3" borderId="3" xfId="1" applyNumberFormat="1" applyFont="1" applyFill="1" applyBorder="1" applyAlignment="1">
      <alignment horizontal="right"/>
    </xf>
    <xf numFmtId="3" fontId="37" fillId="3" borderId="36" xfId="0" applyNumberFormat="1" applyFont="1" applyFill="1" applyBorder="1" applyAlignment="1">
      <alignment shrinkToFit="1"/>
    </xf>
    <xf numFmtId="3" fontId="37" fillId="3" borderId="34" xfId="0" applyNumberFormat="1" applyFont="1" applyFill="1" applyBorder="1" applyAlignment="1">
      <alignment shrinkToFit="1"/>
    </xf>
    <xf numFmtId="3" fontId="37" fillId="3" borderId="35" xfId="0" applyNumberFormat="1" applyFont="1" applyFill="1" applyBorder="1" applyAlignment="1">
      <alignment shrinkToFit="1"/>
    </xf>
    <xf numFmtId="0" fontId="32" fillId="3" borderId="0" xfId="1" applyFont="1" applyFill="1" applyAlignment="1"/>
    <xf numFmtId="3" fontId="37" fillId="3" borderId="36" xfId="0" applyNumberFormat="1" applyFont="1" applyFill="1" applyBorder="1" applyAlignment="1">
      <alignment horizontal="right" shrinkToFit="1"/>
    </xf>
    <xf numFmtId="3" fontId="37" fillId="3" borderId="34" xfId="0" applyNumberFormat="1" applyFont="1" applyFill="1" applyBorder="1" applyAlignment="1">
      <alignment horizontal="right" shrinkToFit="1"/>
    </xf>
    <xf numFmtId="3" fontId="37" fillId="3" borderId="35" xfId="0" applyNumberFormat="1" applyFont="1" applyFill="1" applyBorder="1" applyAlignment="1">
      <alignment horizontal="right" shrinkToFit="1"/>
    </xf>
    <xf numFmtId="0" fontId="33" fillId="3" borderId="6" xfId="0" applyFont="1" applyFill="1" applyBorder="1" applyAlignment="1"/>
    <xf numFmtId="0" fontId="0" fillId="3" borderId="6" xfId="0" applyFill="1" applyBorder="1" applyAlignment="1"/>
    <xf numFmtId="0" fontId="0" fillId="3" borderId="14" xfId="0" applyFill="1" applyBorder="1" applyAlignment="1"/>
    <xf numFmtId="3" fontId="37" fillId="3" borderId="8" xfId="0" applyNumberFormat="1" applyFont="1" applyFill="1" applyBorder="1" applyAlignment="1">
      <alignment shrinkToFit="1"/>
    </xf>
    <xf numFmtId="3" fontId="37" fillId="3" borderId="0" xfId="1" applyNumberFormat="1" applyFont="1" applyFill="1" applyAlignment="1">
      <alignment shrinkToFit="1"/>
    </xf>
    <xf numFmtId="0" fontId="32" fillId="3" borderId="0" xfId="0" applyFont="1" applyFill="1" applyAlignment="1"/>
    <xf numFmtId="3" fontId="32" fillId="3" borderId="0" xfId="0" applyNumberFormat="1" applyFont="1" applyFill="1" applyAlignment="1">
      <alignment horizontal="left" vertical="center" shrinkToFit="1"/>
    </xf>
    <xf numFmtId="0" fontId="10" fillId="3" borderId="0" xfId="0" applyFont="1" applyFill="1" applyBorder="1" applyAlignment="1">
      <alignment horizontal="center" vertical="center"/>
    </xf>
    <xf numFmtId="0" fontId="65" fillId="3" borderId="0" xfId="1" quotePrefix="1" applyFont="1" applyFill="1" applyAlignment="1">
      <alignment vertical="center"/>
    </xf>
    <xf numFmtId="49" fontId="32" fillId="3" borderId="0" xfId="0" applyNumberFormat="1" applyFont="1" applyFill="1" applyBorder="1"/>
    <xf numFmtId="0" fontId="33" fillId="3" borderId="0" xfId="0" quotePrefix="1" applyFont="1" applyFill="1" applyBorder="1"/>
    <xf numFmtId="0" fontId="33" fillId="3" borderId="0" xfId="0" applyFont="1" applyFill="1" applyBorder="1"/>
    <xf numFmtId="0" fontId="40" fillId="3" borderId="0" xfId="0" quotePrefix="1" applyFont="1" applyFill="1" applyBorder="1" applyAlignment="1">
      <alignment vertical="top" wrapText="1"/>
    </xf>
    <xf numFmtId="0" fontId="25" fillId="3" borderId="0" xfId="0" applyFont="1" applyFill="1" applyBorder="1" applyAlignment="1">
      <alignment vertical="top" wrapText="1"/>
    </xf>
    <xf numFmtId="0" fontId="37" fillId="3" borderId="0" xfId="0" applyFont="1" applyFill="1" applyAlignment="1">
      <alignment vertical="top" wrapText="1"/>
    </xf>
    <xf numFmtId="49" fontId="25" fillId="3" borderId="0" xfId="0" applyNumberFormat="1" applyFont="1" applyFill="1" applyBorder="1" applyAlignment="1">
      <alignment vertical="top" wrapText="1"/>
    </xf>
    <xf numFmtId="0" fontId="25" fillId="3" borderId="20" xfId="0" applyFont="1" applyFill="1" applyBorder="1" applyAlignment="1"/>
    <xf numFmtId="0" fontId="86" fillId="3" borderId="0" xfId="0" applyFont="1" applyFill="1" applyBorder="1" applyAlignment="1"/>
    <xf numFmtId="0" fontId="79" fillId="3" borderId="0" xfId="1" applyFont="1" applyFill="1" applyAlignment="1">
      <alignment horizontal="left" vertical="top"/>
    </xf>
    <xf numFmtId="0" fontId="79" fillId="3" borderId="0" xfId="1" applyFont="1" applyFill="1" applyAlignment="1">
      <alignment horizontal="right" vertical="top"/>
    </xf>
    <xf numFmtId="3" fontId="32" fillId="3" borderId="0" xfId="1" applyNumberFormat="1" applyFont="1" applyFill="1" applyAlignment="1">
      <alignment shrinkToFit="1"/>
    </xf>
    <xf numFmtId="3" fontId="37" fillId="3" borderId="0" xfId="0" applyNumberFormat="1" applyFont="1" applyFill="1" applyAlignment="1">
      <alignment shrinkToFit="1"/>
    </xf>
    <xf numFmtId="0" fontId="38" fillId="3" borderId="0" xfId="1" applyFont="1" applyFill="1" applyAlignment="1"/>
    <xf numFmtId="0" fontId="32" fillId="3" borderId="0" xfId="0" applyFont="1" applyFill="1" applyBorder="1" applyAlignment="1">
      <alignment vertical="top"/>
    </xf>
    <xf numFmtId="0" fontId="20" fillId="3" borderId="0" xfId="4" applyFill="1" applyAlignment="1">
      <alignment horizontal="justify"/>
    </xf>
    <xf numFmtId="0" fontId="20" fillId="3" borderId="0" xfId="4" applyFill="1" applyAlignment="1"/>
    <xf numFmtId="0" fontId="64" fillId="3" borderId="6" xfId="1" applyFont="1" applyFill="1" applyBorder="1" applyAlignment="1">
      <alignment horizontal="left"/>
    </xf>
    <xf numFmtId="0" fontId="0" fillId="3" borderId="6" xfId="0" applyFill="1" applyBorder="1" applyAlignment="1">
      <alignment horizontal="left"/>
    </xf>
    <xf numFmtId="0" fontId="25" fillId="3" borderId="20" xfId="1" applyFont="1" applyFill="1" applyBorder="1" applyAlignment="1"/>
    <xf numFmtId="0" fontId="25" fillId="3" borderId="24" xfId="1" applyFont="1" applyFill="1" applyBorder="1" applyAlignment="1"/>
    <xf numFmtId="0" fontId="36" fillId="3" borderId="6" xfId="1" applyFont="1" applyFill="1" applyBorder="1" applyAlignment="1">
      <alignment horizontal="left" indent="2"/>
    </xf>
    <xf numFmtId="3" fontId="20" fillId="3" borderId="0" xfId="4" applyNumberFormat="1" applyFill="1" applyAlignment="1">
      <alignment horizontal="left" vertical="center" shrinkToFit="1"/>
    </xf>
    <xf numFmtId="2" fontId="0" fillId="3" borderId="0" xfId="0" applyNumberFormat="1" applyFill="1" applyAlignment="1"/>
    <xf numFmtId="0" fontId="0" fillId="3" borderId="0" xfId="0" applyFill="1" applyAlignment="1">
      <alignment vertical="center"/>
    </xf>
    <xf numFmtId="0" fontId="78" fillId="3" borderId="0" xfId="1" applyFont="1" applyFill="1" applyAlignment="1">
      <alignment horizontal="right" vertical="top" wrapText="1"/>
    </xf>
    <xf numFmtId="0" fontId="38" fillId="3" borderId="0" xfId="0" applyFont="1" applyFill="1" applyBorder="1" applyAlignment="1"/>
    <xf numFmtId="0" fontId="25" fillId="3" borderId="0" xfId="0" applyFont="1" applyFill="1" applyBorder="1" applyAlignment="1"/>
    <xf numFmtId="0" fontId="25" fillId="3" borderId="2" xfId="0" applyFont="1" applyFill="1" applyBorder="1" applyAlignment="1"/>
    <xf numFmtId="0" fontId="9" fillId="3" borderId="0" xfId="0" applyFont="1" applyFill="1" applyAlignment="1">
      <alignment horizontal="justify" wrapText="1"/>
    </xf>
    <xf numFmtId="0" fontId="25" fillId="3" borderId="27" xfId="0" applyFont="1" applyFill="1" applyBorder="1" applyAlignment="1"/>
    <xf numFmtId="0" fontId="38" fillId="3" borderId="0" xfId="0" applyFont="1" applyFill="1" applyAlignment="1">
      <alignment vertical="center"/>
    </xf>
    <xf numFmtId="0" fontId="25" fillId="3" borderId="0" xfId="1" applyFont="1" applyFill="1" applyAlignment="1">
      <alignment vertical="center"/>
    </xf>
    <xf numFmtId="0" fontId="89" fillId="3" borderId="0" xfId="1" applyFont="1" applyFill="1" applyAlignment="1">
      <alignment horizontal="right" vertical="top"/>
    </xf>
    <xf numFmtId="0" fontId="25" fillId="3" borderId="0" xfId="0" applyFont="1" applyFill="1" applyBorder="1" applyAlignment="1">
      <alignment vertical="center" wrapText="1"/>
    </xf>
    <xf numFmtId="0" fontId="27" fillId="3" borderId="0" xfId="0" applyFont="1" applyFill="1" applyBorder="1" applyAlignment="1">
      <alignment wrapText="1"/>
    </xf>
    <xf numFmtId="0" fontId="25" fillId="3" borderId="0" xfId="0" applyFont="1" applyFill="1" applyBorder="1" applyAlignment="1">
      <alignment wrapText="1"/>
    </xf>
    <xf numFmtId="0" fontId="25" fillId="3" borderId="0" xfId="0" applyFont="1" applyFill="1" applyBorder="1" applyAlignment="1">
      <alignment horizontal="justify"/>
    </xf>
    <xf numFmtId="0" fontId="27" fillId="3" borderId="0" xfId="0" applyFont="1" applyFill="1" applyBorder="1" applyAlignment="1"/>
    <xf numFmtId="0" fontId="32" fillId="3" borderId="0" xfId="0" applyFont="1" applyFill="1"/>
    <xf numFmtId="0" fontId="25" fillId="3" borderId="0" xfId="1" applyFont="1" applyFill="1" applyBorder="1" applyAlignment="1">
      <alignment horizontal="justify" wrapText="1"/>
    </xf>
    <xf numFmtId="0" fontId="27" fillId="3" borderId="0" xfId="0" applyFont="1" applyFill="1" applyBorder="1" applyAlignment="1">
      <alignment vertical="top" wrapText="1"/>
    </xf>
    <xf numFmtId="0" fontId="25" fillId="3" borderId="0" xfId="0" applyFont="1" applyFill="1" applyBorder="1" applyAlignment="1">
      <alignment vertical="center"/>
    </xf>
    <xf numFmtId="0" fontId="25" fillId="3" borderId="0" xfId="1" applyFont="1" applyFill="1" applyBorder="1" applyAlignment="1">
      <alignment vertical="center"/>
    </xf>
    <xf numFmtId="0" fontId="64" fillId="3" borderId="0" xfId="0" applyFont="1" applyFill="1" applyBorder="1" applyAlignment="1">
      <alignment horizontal="center" vertical="center" wrapText="1"/>
    </xf>
    <xf numFmtId="0" fontId="25" fillId="3" borderId="0" xfId="0" applyFont="1" applyFill="1" applyBorder="1" applyAlignment="1">
      <alignment horizontal="center" vertical="center" wrapText="1"/>
    </xf>
    <xf numFmtId="0" fontId="6" fillId="3" borderId="0" xfId="1" applyFill="1"/>
    <xf numFmtId="0" fontId="37" fillId="3" borderId="0" xfId="0" applyFont="1" applyFill="1" applyAlignment="1">
      <alignment horizontal="left" vertical="center" indent="4"/>
    </xf>
    <xf numFmtId="0" fontId="38" fillId="3" borderId="0" xfId="0" applyFont="1" applyFill="1" applyAlignment="1">
      <alignment vertical="top"/>
    </xf>
    <xf numFmtId="0" fontId="32" fillId="3" borderId="0" xfId="1" applyFont="1" applyFill="1" applyBorder="1" applyAlignment="1">
      <alignment horizontal="left" vertical="top"/>
    </xf>
    <xf numFmtId="0" fontId="32" fillId="3" borderId="0" xfId="1" applyFont="1" applyFill="1" applyBorder="1" applyAlignment="1">
      <alignment horizontal="left" vertical="top" wrapText="1"/>
    </xf>
    <xf numFmtId="0" fontId="37" fillId="3" borderId="0" xfId="1" applyFont="1" applyFill="1"/>
    <xf numFmtId="0" fontId="38" fillId="3" borderId="0" xfId="1" applyFont="1" applyFill="1" applyAlignment="1">
      <alignment horizontal="left"/>
    </xf>
    <xf numFmtId="0" fontId="38" fillId="3" borderId="0" xfId="1" applyFont="1" applyFill="1"/>
    <xf numFmtId="0" fontId="9" fillId="3" borderId="6" xfId="0" applyFont="1" applyFill="1" applyBorder="1" applyAlignment="1"/>
    <xf numFmtId="0" fontId="38" fillId="3" borderId="0" xfId="0" applyFont="1" applyFill="1" applyAlignment="1">
      <alignment vertical="top" wrapText="1"/>
    </xf>
    <xf numFmtId="0" fontId="13" fillId="3" borderId="0" xfId="0" applyFont="1" applyFill="1" applyAlignment="1">
      <alignment vertical="top" wrapText="1"/>
    </xf>
    <xf numFmtId="0" fontId="37" fillId="3" borderId="0" xfId="0" applyFont="1" applyFill="1" applyAlignment="1">
      <alignment vertical="center"/>
    </xf>
    <xf numFmtId="0" fontId="36" fillId="3" borderId="0" xfId="0" applyFont="1" applyFill="1" applyBorder="1" applyAlignment="1">
      <alignment horizontal="center" vertical="center" wrapText="1"/>
    </xf>
    <xf numFmtId="0" fontId="0" fillId="3" borderId="0" xfId="0" applyFill="1" applyAlignment="1">
      <alignment horizontal="center"/>
    </xf>
    <xf numFmtId="0" fontId="37" fillId="3" borderId="42" xfId="1" applyFont="1" applyFill="1" applyBorder="1"/>
    <xf numFmtId="0" fontId="37" fillId="3" borderId="43" xfId="1" applyFont="1" applyFill="1" applyBorder="1"/>
    <xf numFmtId="0" fontId="37" fillId="3" borderId="44" xfId="1" applyFont="1" applyFill="1" applyBorder="1"/>
    <xf numFmtId="0" fontId="38" fillId="3" borderId="0" xfId="0" quotePrefix="1" applyFont="1" applyFill="1" applyAlignment="1"/>
    <xf numFmtId="0" fontId="27" fillId="3" borderId="8" xfId="0" applyFont="1" applyFill="1" applyBorder="1" applyAlignment="1">
      <alignment horizontal="center" vertical="center"/>
    </xf>
    <xf numFmtId="0" fontId="25" fillId="3" borderId="0" xfId="0" applyFont="1" applyFill="1" applyAlignment="1">
      <alignment vertical="center"/>
    </xf>
    <xf numFmtId="0" fontId="25" fillId="3" borderId="31" xfId="0" quotePrefix="1" applyFont="1" applyFill="1" applyBorder="1" applyAlignment="1">
      <alignment wrapText="1"/>
    </xf>
    <xf numFmtId="0" fontId="25" fillId="3" borderId="31" xfId="0" applyFont="1" applyFill="1" applyBorder="1" applyAlignment="1">
      <alignment wrapText="1"/>
    </xf>
    <xf numFmtId="0" fontId="25" fillId="3" borderId="31" xfId="0" applyFont="1" applyFill="1" applyBorder="1" applyAlignment="1">
      <alignment horizontal="center" vertical="center"/>
    </xf>
    <xf numFmtId="0" fontId="25" fillId="3" borderId="0" xfId="0" applyFont="1" applyFill="1" applyBorder="1" applyAlignment="1">
      <alignment horizontal="center" vertical="center"/>
    </xf>
    <xf numFmtId="0" fontId="26" fillId="3" borderId="0" xfId="1" applyFont="1" applyFill="1" applyBorder="1" applyAlignment="1">
      <alignment horizontal="centerContinuous"/>
    </xf>
    <xf numFmtId="0" fontId="25" fillId="3" borderId="0" xfId="1" applyFont="1" applyFill="1" applyBorder="1" applyAlignment="1">
      <alignment horizontal="centerContinuous"/>
    </xf>
    <xf numFmtId="0" fontId="25" fillId="3" borderId="0" xfId="1" applyFont="1" applyFill="1" applyBorder="1"/>
    <xf numFmtId="0" fontId="27" fillId="3" borderId="0" xfId="0" applyFont="1" applyFill="1" applyBorder="1" applyAlignment="1">
      <alignment horizontal="center" vertical="center" wrapText="1"/>
    </xf>
    <xf numFmtId="0" fontId="66" fillId="3" borderId="6" xfId="0" applyFont="1" applyFill="1" applyBorder="1" applyAlignment="1"/>
    <xf numFmtId="49" fontId="26" fillId="3" borderId="0" xfId="1" applyNumberFormat="1" applyFont="1" applyFill="1" applyBorder="1" applyAlignment="1"/>
    <xf numFmtId="49" fontId="25" fillId="3" borderId="0" xfId="1" applyNumberFormat="1" applyFont="1" applyFill="1" applyBorder="1" applyAlignment="1"/>
    <xf numFmtId="0" fontId="12" fillId="3" borderId="0" xfId="0" applyFont="1" applyFill="1" applyAlignment="1"/>
    <xf numFmtId="0" fontId="32" fillId="3" borderId="6" xfId="1" applyFont="1" applyFill="1" applyBorder="1" applyAlignment="1"/>
    <xf numFmtId="0" fontId="43" fillId="7" borderId="0" xfId="1" applyFont="1" applyFill="1" applyAlignment="1">
      <alignment vertical="center"/>
    </xf>
    <xf numFmtId="0" fontId="30" fillId="7" borderId="0" xfId="1" applyFont="1" applyFill="1" applyBorder="1" applyAlignment="1">
      <alignment horizontal="right"/>
    </xf>
    <xf numFmtId="3" fontId="30" fillId="7" borderId="0" xfId="1" applyNumberFormat="1" applyFont="1" applyFill="1" applyBorder="1" applyAlignment="1">
      <alignment horizontal="center"/>
    </xf>
    <xf numFmtId="3" fontId="32" fillId="3" borderId="0" xfId="1" quotePrefix="1" applyNumberFormat="1" applyFont="1" applyFill="1" applyBorder="1" applyAlignment="1">
      <alignment horizontal="right"/>
    </xf>
    <xf numFmtId="3" fontId="25" fillId="3" borderId="0" xfId="1" quotePrefix="1" applyNumberFormat="1" applyFont="1" applyFill="1" applyBorder="1" applyAlignment="1">
      <alignment horizontal="right"/>
    </xf>
    <xf numFmtId="0" fontId="41" fillId="3" borderId="0" xfId="1" applyFont="1" applyFill="1" applyBorder="1"/>
    <xf numFmtId="49" fontId="41" fillId="3" borderId="0" xfId="1" quotePrefix="1" applyNumberFormat="1" applyFont="1" applyFill="1" applyBorder="1" applyAlignment="1"/>
    <xf numFmtId="49" fontId="56" fillId="3" borderId="0" xfId="1" applyNumberFormat="1" applyFont="1" applyFill="1" applyBorder="1" applyAlignment="1"/>
    <xf numFmtId="3" fontId="33" fillId="3" borderId="8" xfId="1" applyNumberFormat="1" applyFont="1" applyFill="1" applyBorder="1" applyAlignment="1">
      <alignment horizontal="right" shrinkToFit="1"/>
    </xf>
    <xf numFmtId="3" fontId="25" fillId="3" borderId="5" xfId="1" applyNumberFormat="1" applyFont="1" applyFill="1" applyBorder="1" applyAlignment="1">
      <alignment horizontal="right" shrinkToFit="1"/>
    </xf>
    <xf numFmtId="3" fontId="33" fillId="3" borderId="9" xfId="1" applyNumberFormat="1" applyFont="1" applyFill="1" applyBorder="1" applyAlignment="1">
      <alignment horizontal="right" shrinkToFit="1"/>
    </xf>
    <xf numFmtId="3" fontId="25" fillId="3" borderId="0" xfId="1" applyNumberFormat="1" applyFont="1" applyFill="1" applyBorder="1" applyAlignment="1">
      <alignment horizontal="right" shrinkToFit="1"/>
    </xf>
    <xf numFmtId="0" fontId="41" fillId="3" borderId="0" xfId="1" applyFont="1" applyFill="1" applyBorder="1" applyAlignment="1">
      <alignment horizontal="left"/>
    </xf>
    <xf numFmtId="3" fontId="25" fillId="3" borderId="5" xfId="1" applyNumberFormat="1" applyFont="1" applyFill="1" applyBorder="1" applyAlignment="1">
      <alignment shrinkToFit="1"/>
    </xf>
    <xf numFmtId="3" fontId="33" fillId="3" borderId="1" xfId="1" applyNumberFormat="1" applyFont="1" applyFill="1" applyBorder="1" applyAlignment="1">
      <alignment horizontal="right" shrinkToFit="1"/>
    </xf>
    <xf numFmtId="3" fontId="25" fillId="3" borderId="0" xfId="1" applyNumberFormat="1" applyFont="1" applyFill="1" applyBorder="1" applyAlignment="1">
      <alignment shrinkToFit="1"/>
    </xf>
    <xf numFmtId="165" fontId="34" fillId="3" borderId="3" xfId="1" applyNumberFormat="1" applyFont="1" applyFill="1" applyBorder="1" applyAlignment="1">
      <alignment horizontal="right" shrinkToFit="1"/>
    </xf>
    <xf numFmtId="3" fontId="29" fillId="3" borderId="0" xfId="1" applyNumberFormat="1" applyFont="1" applyFill="1" applyBorder="1" applyAlignment="1">
      <alignment horizontal="right" shrinkToFit="1"/>
    </xf>
    <xf numFmtId="0" fontId="32" fillId="3" borderId="0" xfId="1" applyFont="1" applyFill="1" applyBorder="1"/>
    <xf numFmtId="49" fontId="33" fillId="3" borderId="0" xfId="1" applyNumberFormat="1" applyFont="1" applyFill="1" applyBorder="1" applyAlignment="1"/>
    <xf numFmtId="49" fontId="32" fillId="3" borderId="0" xfId="1" applyNumberFormat="1" applyFont="1" applyFill="1" applyBorder="1" applyAlignment="1"/>
    <xf numFmtId="49" fontId="33" fillId="3" borderId="14" xfId="1" applyNumberFormat="1" applyFont="1" applyFill="1" applyBorder="1" applyAlignment="1">
      <alignment wrapText="1"/>
    </xf>
    <xf numFmtId="3" fontId="33" fillId="3" borderId="11" xfId="1" applyNumberFormat="1" applyFont="1" applyFill="1" applyBorder="1" applyAlignment="1">
      <alignment horizontal="right" shrinkToFit="1"/>
    </xf>
    <xf numFmtId="3" fontId="27" fillId="3" borderId="5" xfId="1" applyNumberFormat="1" applyFont="1" applyFill="1" applyBorder="1" applyAlignment="1">
      <alignment horizontal="right" shrinkToFit="1"/>
    </xf>
    <xf numFmtId="3" fontId="33" fillId="3" borderId="17" xfId="1" applyNumberFormat="1" applyFont="1" applyFill="1" applyBorder="1" applyAlignment="1">
      <alignment horizontal="right" shrinkToFit="1"/>
    </xf>
    <xf numFmtId="49" fontId="33" fillId="3" borderId="28" xfId="1" applyNumberFormat="1" applyFont="1" applyFill="1" applyBorder="1" applyAlignment="1">
      <alignment wrapText="1"/>
    </xf>
    <xf numFmtId="3" fontId="33" fillId="3" borderId="25" xfId="1" applyNumberFormat="1" applyFont="1" applyFill="1" applyBorder="1" applyAlignment="1">
      <alignment horizontal="right" shrinkToFit="1"/>
    </xf>
    <xf numFmtId="3" fontId="33" fillId="3" borderId="35" xfId="1" applyNumberFormat="1" applyFont="1" applyFill="1" applyBorder="1" applyAlignment="1">
      <alignment horizontal="right" shrinkToFit="1"/>
    </xf>
    <xf numFmtId="165" fontId="34" fillId="3" borderId="9" xfId="1" applyNumberFormat="1" applyFont="1" applyFill="1" applyBorder="1" applyAlignment="1">
      <alignment horizontal="right" shrinkToFit="1"/>
    </xf>
    <xf numFmtId="49" fontId="32" fillId="3" borderId="6" xfId="1" quotePrefix="1" applyNumberFormat="1" applyFont="1" applyFill="1" applyBorder="1" applyAlignment="1"/>
    <xf numFmtId="3" fontId="35" fillId="3" borderId="30" xfId="1" applyNumberFormat="1" applyFont="1" applyFill="1" applyBorder="1" applyAlignment="1">
      <alignment horizontal="right" shrinkToFit="1"/>
    </xf>
    <xf numFmtId="3" fontId="31" fillId="3" borderId="5" xfId="1" applyNumberFormat="1" applyFont="1" applyFill="1" applyBorder="1" applyAlignment="1">
      <alignment horizontal="right" shrinkToFit="1"/>
    </xf>
    <xf numFmtId="3" fontId="35" fillId="3" borderId="34" xfId="1" applyNumberFormat="1" applyFont="1" applyFill="1" applyBorder="1" applyAlignment="1">
      <alignment horizontal="right" shrinkToFit="1"/>
    </xf>
    <xf numFmtId="3" fontId="33" fillId="3" borderId="33" xfId="1" applyNumberFormat="1" applyFont="1" applyFill="1" applyBorder="1" applyAlignment="1">
      <alignment horizontal="right" shrinkToFit="1"/>
    </xf>
    <xf numFmtId="3" fontId="35" fillId="3" borderId="25" xfId="1" applyNumberFormat="1" applyFont="1" applyFill="1" applyBorder="1" applyAlignment="1">
      <alignment horizontal="right" shrinkToFit="1"/>
    </xf>
    <xf numFmtId="3" fontId="35" fillId="3" borderId="33" xfId="1" applyNumberFormat="1" applyFont="1" applyFill="1" applyBorder="1" applyAlignment="1">
      <alignment horizontal="right" shrinkToFit="1"/>
    </xf>
    <xf numFmtId="49" fontId="32" fillId="3" borderId="6" xfId="1" applyNumberFormat="1" applyFont="1" applyFill="1" applyBorder="1" applyAlignment="1"/>
    <xf numFmtId="3" fontId="35" fillId="3" borderId="35" xfId="1" applyNumberFormat="1" applyFont="1" applyFill="1" applyBorder="1" applyAlignment="1">
      <alignment horizontal="right" shrinkToFit="1"/>
    </xf>
    <xf numFmtId="3" fontId="35" fillId="3" borderId="1" xfId="1" applyNumberFormat="1" applyFont="1" applyFill="1" applyBorder="1" applyAlignment="1">
      <alignment horizontal="right" shrinkToFit="1"/>
    </xf>
    <xf numFmtId="3" fontId="31" fillId="3" borderId="0" xfId="1" applyNumberFormat="1" applyFont="1" applyFill="1" applyBorder="1" applyAlignment="1">
      <alignment horizontal="right" shrinkToFit="1"/>
    </xf>
    <xf numFmtId="0" fontId="33" fillId="3" borderId="0" xfId="1" applyFont="1" applyFill="1" applyBorder="1"/>
    <xf numFmtId="49" fontId="33" fillId="3" borderId="0" xfId="1" applyNumberFormat="1" applyFont="1" applyFill="1" applyBorder="1" applyAlignment="1">
      <alignment wrapText="1"/>
    </xf>
    <xf numFmtId="49" fontId="33" fillId="3" borderId="21" xfId="1" quotePrefix="1" applyNumberFormat="1" applyFont="1" applyFill="1" applyBorder="1" applyAlignment="1"/>
    <xf numFmtId="3" fontId="33" fillId="3" borderId="13" xfId="1" applyNumberFormat="1" applyFont="1" applyFill="1" applyBorder="1" applyAlignment="1">
      <alignment horizontal="right" shrinkToFit="1"/>
    </xf>
    <xf numFmtId="3" fontId="33" fillId="3" borderId="32" xfId="1" applyNumberFormat="1" applyFont="1" applyFill="1" applyBorder="1" applyAlignment="1">
      <alignment horizontal="right" shrinkToFit="1"/>
    </xf>
    <xf numFmtId="3" fontId="33" fillId="3" borderId="30" xfId="1" applyNumberFormat="1" applyFont="1" applyFill="1" applyBorder="1" applyAlignment="1">
      <alignment horizontal="right" shrinkToFit="1"/>
    </xf>
    <xf numFmtId="3" fontId="33" fillId="3" borderId="34" xfId="1" applyNumberFormat="1" applyFont="1" applyFill="1" applyBorder="1" applyAlignment="1">
      <alignment horizontal="right" shrinkToFit="1"/>
    </xf>
    <xf numFmtId="49" fontId="33" fillId="3" borderId="20" xfId="1" quotePrefix="1" applyNumberFormat="1" applyFont="1" applyFill="1" applyBorder="1" applyAlignment="1"/>
    <xf numFmtId="3" fontId="35" fillId="3" borderId="36" xfId="1" applyNumberFormat="1" applyFont="1" applyFill="1" applyBorder="1" applyAlignment="1">
      <alignment horizontal="right" shrinkToFit="1"/>
    </xf>
    <xf numFmtId="3" fontId="35" fillId="3" borderId="9" xfId="1" applyNumberFormat="1" applyFont="1" applyFill="1" applyBorder="1" applyAlignment="1">
      <alignment horizontal="right" shrinkToFit="1"/>
    </xf>
    <xf numFmtId="3" fontId="27" fillId="3" borderId="0" xfId="1" applyNumberFormat="1" applyFont="1" applyFill="1" applyBorder="1" applyAlignment="1">
      <alignment horizontal="right" shrinkToFit="1"/>
    </xf>
    <xf numFmtId="3" fontId="35" fillId="3" borderId="8" xfId="1" applyNumberFormat="1" applyFont="1" applyFill="1" applyBorder="1" applyAlignment="1">
      <alignment horizontal="right" shrinkToFit="1"/>
    </xf>
    <xf numFmtId="0" fontId="25" fillId="3" borderId="48" xfId="1" applyFont="1" applyFill="1" applyBorder="1"/>
    <xf numFmtId="0" fontId="33" fillId="3" borderId="0" xfId="1" applyFont="1" applyFill="1" applyBorder="1" applyAlignment="1">
      <alignment horizontal="left"/>
    </xf>
    <xf numFmtId="49" fontId="33" fillId="3" borderId="0" xfId="1" quotePrefix="1" applyNumberFormat="1" applyFont="1" applyFill="1" applyBorder="1" applyAlignment="1"/>
    <xf numFmtId="3" fontId="33" fillId="3" borderId="36" xfId="1" applyNumberFormat="1" applyFont="1" applyFill="1" applyBorder="1" applyAlignment="1">
      <alignment horizontal="right" shrinkToFit="1"/>
    </xf>
    <xf numFmtId="3" fontId="33" fillId="3" borderId="5" xfId="1" applyNumberFormat="1" applyFont="1" applyFill="1" applyBorder="1" applyAlignment="1">
      <alignment horizontal="right" shrinkToFit="1"/>
    </xf>
    <xf numFmtId="3" fontId="28" fillId="3" borderId="5" xfId="1" applyNumberFormat="1" applyFont="1" applyFill="1" applyBorder="1" applyAlignment="1">
      <alignment horizontal="right" shrinkToFit="1"/>
    </xf>
    <xf numFmtId="3" fontId="26" fillId="3" borderId="18" xfId="1" applyNumberFormat="1" applyFont="1" applyFill="1" applyBorder="1" applyAlignment="1">
      <alignment horizontal="right" shrinkToFit="1"/>
    </xf>
    <xf numFmtId="3" fontId="26" fillId="3" borderId="5" xfId="1" applyNumberFormat="1" applyFont="1" applyFill="1" applyBorder="1" applyAlignment="1">
      <alignment horizontal="right" shrinkToFit="1"/>
    </xf>
    <xf numFmtId="49" fontId="32" fillId="3" borderId="0" xfId="1" quotePrefix="1" applyNumberFormat="1" applyFont="1" applyFill="1" applyBorder="1" applyAlignment="1"/>
    <xf numFmtId="3" fontId="26" fillId="3" borderId="0" xfId="1" applyNumberFormat="1" applyFont="1" applyFill="1" applyBorder="1" applyAlignment="1">
      <alignment horizontal="right" shrinkToFit="1"/>
    </xf>
    <xf numFmtId="0" fontId="25" fillId="3" borderId="0" xfId="1" applyFont="1" applyFill="1" applyAlignment="1">
      <alignment shrinkToFit="1"/>
    </xf>
    <xf numFmtId="3" fontId="28" fillId="3" borderId="0" xfId="1" applyNumberFormat="1" applyFont="1" applyFill="1" applyBorder="1" applyAlignment="1">
      <alignment horizontal="right" shrinkToFit="1"/>
    </xf>
    <xf numFmtId="3" fontId="33" fillId="3" borderId="0" xfId="1" applyNumberFormat="1" applyFont="1" applyFill="1" applyBorder="1" applyAlignment="1">
      <alignment horizontal="right" shrinkToFit="1"/>
    </xf>
    <xf numFmtId="0" fontId="28" fillId="3" borderId="0" xfId="1" applyFont="1" applyFill="1" applyBorder="1"/>
    <xf numFmtId="2" fontId="92" fillId="3" borderId="0" xfId="1" quotePrefix="1" applyNumberFormat="1" applyFont="1" applyFill="1" applyBorder="1" applyAlignment="1"/>
    <xf numFmtId="0" fontId="26" fillId="3" borderId="0" xfId="1" applyFont="1" applyFill="1" applyBorder="1" applyAlignment="1"/>
    <xf numFmtId="0" fontId="93" fillId="3" borderId="2" xfId="0" applyFont="1" applyFill="1" applyBorder="1" applyAlignment="1"/>
    <xf numFmtId="0" fontId="25" fillId="7" borderId="0" xfId="1" applyFont="1" applyFill="1" applyAlignment="1">
      <alignment wrapText="1"/>
    </xf>
    <xf numFmtId="0" fontId="26" fillId="7" borderId="0" xfId="1" applyFont="1" applyFill="1"/>
    <xf numFmtId="3" fontId="26" fillId="7" borderId="0" xfId="1" applyNumberFormat="1" applyFont="1" applyFill="1"/>
    <xf numFmtId="0" fontId="55" fillId="3" borderId="0" xfId="1" applyFont="1" applyFill="1" applyBorder="1" applyAlignment="1">
      <alignment horizontal="left" vertical="top" wrapText="1"/>
    </xf>
    <xf numFmtId="0" fontId="26" fillId="3" borderId="4" xfId="1" applyFont="1" applyFill="1" applyBorder="1" applyAlignment="1">
      <alignment horizontal="center" vertical="center" wrapText="1"/>
    </xf>
    <xf numFmtId="0" fontId="26" fillId="3" borderId="19" xfId="1" applyFont="1" applyFill="1" applyBorder="1" applyAlignment="1">
      <alignment horizontal="center" vertical="center" wrapText="1"/>
    </xf>
    <xf numFmtId="0" fontId="26" fillId="3" borderId="41" xfId="1" applyFont="1" applyFill="1" applyBorder="1" applyAlignment="1">
      <alignment horizontal="center" vertical="center" wrapText="1"/>
    </xf>
    <xf numFmtId="0" fontId="57" fillId="3" borderId="0" xfId="1" applyFont="1" applyFill="1" applyBorder="1" applyAlignment="1">
      <alignment horizontal="left" vertical="top" wrapText="1"/>
    </xf>
    <xf numFmtId="0" fontId="26" fillId="3" borderId="0" xfId="1" applyFont="1" applyFill="1" applyBorder="1" applyAlignment="1">
      <alignment horizontal="center" vertical="center" wrapText="1"/>
    </xf>
    <xf numFmtId="0" fontId="26" fillId="3" borderId="40" xfId="1" applyFont="1" applyFill="1" applyBorder="1" applyAlignment="1">
      <alignment horizontal="center" vertical="center" wrapText="1"/>
    </xf>
    <xf numFmtId="0" fontId="26" fillId="3" borderId="1" xfId="1" applyFont="1" applyFill="1" applyBorder="1" applyAlignment="1">
      <alignment horizontal="center" wrapText="1"/>
    </xf>
    <xf numFmtId="0" fontId="26" fillId="3" borderId="12" xfId="1" applyFont="1" applyFill="1" applyBorder="1" applyAlignment="1">
      <alignment horizontal="center" wrapText="1"/>
    </xf>
    <xf numFmtId="0" fontId="47" fillId="3" borderId="0" xfId="1" applyFont="1" applyFill="1" applyBorder="1" applyAlignment="1">
      <alignment horizontal="left" vertical="top" wrapText="1"/>
    </xf>
    <xf numFmtId="0" fontId="45" fillId="3" borderId="0" xfId="1" applyFont="1" applyFill="1" applyBorder="1" applyAlignment="1">
      <alignment horizontal="center" vertical="center" wrapText="1"/>
    </xf>
    <xf numFmtId="0" fontId="26" fillId="3" borderId="0" xfId="1" applyFont="1" applyFill="1" applyBorder="1" applyAlignment="1">
      <alignment horizontal="center" wrapText="1"/>
    </xf>
    <xf numFmtId="0" fontId="28" fillId="3" borderId="0" xfId="1" applyFont="1" applyFill="1" applyBorder="1" applyAlignment="1">
      <alignment horizontal="center" vertical="top" wrapText="1"/>
    </xf>
    <xf numFmtId="0" fontId="39" fillId="3" borderId="0" xfId="1" applyFont="1" applyFill="1" applyBorder="1" applyAlignment="1">
      <alignment horizontal="center" vertical="center" wrapText="1"/>
    </xf>
    <xf numFmtId="49" fontId="41" fillId="3" borderId="0" xfId="1" applyNumberFormat="1" applyFont="1" applyFill="1" applyBorder="1" applyAlignment="1"/>
    <xf numFmtId="3" fontId="48" fillId="3" borderId="8" xfId="1" applyNumberFormat="1" applyFont="1" applyFill="1" applyBorder="1" applyAlignment="1">
      <alignment horizontal="center" vertical="center" shrinkToFit="1"/>
    </xf>
    <xf numFmtId="165" fontId="51" fillId="3" borderId="9" xfId="1" applyNumberFormat="1" applyFont="1" applyFill="1" applyBorder="1" applyAlignment="1">
      <alignment horizontal="right" shrinkToFit="1"/>
    </xf>
    <xf numFmtId="3" fontId="49" fillId="3" borderId="22" xfId="1" applyNumberFormat="1" applyFont="1" applyFill="1" applyBorder="1" applyAlignment="1">
      <alignment horizontal="right" shrinkToFit="1"/>
    </xf>
    <xf numFmtId="49" fontId="32" fillId="3" borderId="21" xfId="1" quotePrefix="1" applyNumberFormat="1" applyFont="1" applyFill="1" applyBorder="1" applyAlignment="1"/>
    <xf numFmtId="3" fontId="49" fillId="3" borderId="30" xfId="1" applyNumberFormat="1" applyFont="1" applyFill="1" applyBorder="1" applyAlignment="1">
      <alignment horizontal="right" shrinkToFit="1"/>
    </xf>
    <xf numFmtId="49" fontId="32" fillId="3" borderId="21" xfId="1" quotePrefix="1" applyNumberFormat="1" applyFont="1" applyFill="1" applyBorder="1" applyAlignment="1">
      <alignment horizontal="left"/>
    </xf>
    <xf numFmtId="3" fontId="49" fillId="3" borderId="25" xfId="1" applyNumberFormat="1" applyFont="1" applyFill="1" applyBorder="1" applyAlignment="1">
      <alignment horizontal="right" shrinkToFit="1"/>
    </xf>
    <xf numFmtId="3" fontId="49" fillId="3" borderId="29" xfId="1" applyNumberFormat="1" applyFont="1" applyFill="1" applyBorder="1" applyAlignment="1">
      <alignment horizontal="right" shrinkToFit="1"/>
    </xf>
    <xf numFmtId="3" fontId="50" fillId="3" borderId="8" xfId="1" applyNumberFormat="1" applyFont="1" applyFill="1" applyBorder="1" applyAlignment="1">
      <alignment horizontal="right" shrinkToFit="1"/>
    </xf>
    <xf numFmtId="3" fontId="32" fillId="3" borderId="36" xfId="1" applyNumberFormat="1" applyFont="1" applyFill="1" applyBorder="1" applyAlignment="1">
      <alignment horizontal="right" shrinkToFit="1"/>
    </xf>
    <xf numFmtId="3" fontId="32" fillId="3" borderId="22" xfId="1" applyNumberFormat="1" applyFont="1" applyFill="1" applyBorder="1" applyAlignment="1">
      <alignment horizontal="right" shrinkToFit="1"/>
    </xf>
    <xf numFmtId="3" fontId="32" fillId="3" borderId="34" xfId="1" applyNumberFormat="1" applyFont="1" applyFill="1" applyBorder="1" applyAlignment="1">
      <alignment horizontal="right" shrinkToFit="1"/>
    </xf>
    <xf numFmtId="3" fontId="32" fillId="3" borderId="30" xfId="1" applyNumberFormat="1" applyFont="1" applyFill="1" applyBorder="1" applyAlignment="1">
      <alignment horizontal="right" shrinkToFit="1"/>
    </xf>
    <xf numFmtId="3" fontId="32" fillId="3" borderId="35" xfId="1" applyNumberFormat="1" applyFont="1" applyFill="1" applyBorder="1" applyAlignment="1">
      <alignment horizontal="right" shrinkToFit="1"/>
    </xf>
    <xf numFmtId="3" fontId="32" fillId="3" borderId="29" xfId="1" applyNumberFormat="1" applyFont="1" applyFill="1" applyBorder="1" applyAlignment="1">
      <alignment horizontal="right" shrinkToFit="1"/>
    </xf>
    <xf numFmtId="3" fontId="53" fillId="3" borderId="22" xfId="1" applyNumberFormat="1" applyFont="1" applyFill="1" applyBorder="1" applyAlignment="1">
      <alignment horizontal="right" shrinkToFit="1"/>
    </xf>
    <xf numFmtId="0" fontId="32" fillId="3" borderId="21" xfId="1" quotePrefix="1" applyFont="1" applyFill="1" applyBorder="1"/>
    <xf numFmtId="49" fontId="54" fillId="3" borderId="0" xfId="1" applyNumberFormat="1" applyFont="1" applyFill="1" applyBorder="1" applyAlignment="1">
      <alignment wrapText="1"/>
    </xf>
    <xf numFmtId="0" fontId="61" fillId="3" borderId="0" xfId="0" applyFont="1" applyFill="1" applyAlignment="1"/>
    <xf numFmtId="2" fontId="33" fillId="3" borderId="0" xfId="0" applyNumberFormat="1" applyFont="1" applyFill="1" applyAlignment="1">
      <alignment wrapText="1"/>
    </xf>
    <xf numFmtId="0" fontId="32" fillId="3" borderId="0" xfId="0" applyFont="1" applyFill="1" applyBorder="1"/>
    <xf numFmtId="0" fontId="36" fillId="3" borderId="0" xfId="0" applyFont="1" applyFill="1" applyBorder="1"/>
    <xf numFmtId="0" fontId="32" fillId="3" borderId="6" xfId="0" applyFont="1" applyFill="1" applyBorder="1"/>
    <xf numFmtId="3" fontId="32" fillId="3" borderId="14" xfId="1" applyNumberFormat="1" applyFont="1" applyFill="1" applyBorder="1" applyAlignment="1">
      <alignment shrinkToFit="1"/>
    </xf>
    <xf numFmtId="0" fontId="32" fillId="3" borderId="21" xfId="0" applyFont="1" applyFill="1" applyBorder="1"/>
    <xf numFmtId="3" fontId="32" fillId="3" borderId="21" xfId="1" applyNumberFormat="1" applyFont="1" applyFill="1" applyBorder="1" applyAlignment="1">
      <alignment shrinkToFit="1"/>
    </xf>
    <xf numFmtId="3" fontId="32" fillId="3" borderId="28" xfId="1" applyNumberFormat="1" applyFont="1" applyFill="1" applyBorder="1" applyAlignment="1">
      <alignment shrinkToFit="1"/>
    </xf>
    <xf numFmtId="3" fontId="32" fillId="3" borderId="0" xfId="0" applyNumberFormat="1" applyFont="1" applyFill="1" applyBorder="1" applyAlignment="1">
      <alignment horizontal="justify" shrinkToFit="1"/>
    </xf>
    <xf numFmtId="3" fontId="32" fillId="3" borderId="0" xfId="0" applyNumberFormat="1" applyFont="1" applyFill="1" applyAlignment="1">
      <alignment shrinkToFit="1"/>
    </xf>
    <xf numFmtId="49" fontId="32" fillId="3" borderId="6" xfId="0" applyNumberFormat="1" applyFont="1" applyFill="1" applyBorder="1" applyAlignment="1"/>
    <xf numFmtId="0" fontId="32" fillId="3" borderId="6" xfId="1" applyFont="1" applyFill="1" applyBorder="1"/>
    <xf numFmtId="3" fontId="32" fillId="3" borderId="36" xfId="1" applyNumberFormat="1" applyFont="1" applyFill="1" applyBorder="1" applyAlignment="1">
      <alignment shrinkToFit="1"/>
    </xf>
    <xf numFmtId="49" fontId="32" fillId="3" borderId="21" xfId="0" applyNumberFormat="1" applyFont="1" applyFill="1" applyBorder="1" applyAlignment="1"/>
    <xf numFmtId="0" fontId="32" fillId="3" borderId="21" xfId="1" applyFont="1" applyFill="1" applyBorder="1"/>
    <xf numFmtId="3" fontId="32" fillId="3" borderId="34" xfId="1" applyNumberFormat="1" applyFont="1" applyFill="1" applyBorder="1" applyAlignment="1">
      <alignment shrinkToFit="1"/>
    </xf>
    <xf numFmtId="3" fontId="32" fillId="3" borderId="35" xfId="1" applyNumberFormat="1" applyFont="1" applyFill="1" applyBorder="1" applyAlignment="1">
      <alignment shrinkToFit="1"/>
    </xf>
    <xf numFmtId="49" fontId="36" fillId="3" borderId="0" xfId="0" applyNumberFormat="1" applyFont="1" applyFill="1" applyBorder="1" applyAlignment="1">
      <alignment vertical="top"/>
    </xf>
    <xf numFmtId="0" fontId="33" fillId="3" borderId="0" xfId="1" applyFont="1" applyFill="1"/>
    <xf numFmtId="49" fontId="32" fillId="3" borderId="6" xfId="0" quotePrefix="1" applyNumberFormat="1" applyFont="1" applyFill="1" applyBorder="1" applyAlignment="1"/>
    <xf numFmtId="0" fontId="25" fillId="3" borderId="6" xfId="1" applyFont="1" applyFill="1" applyBorder="1" applyAlignment="1"/>
    <xf numFmtId="0" fontId="25" fillId="3" borderId="14" xfId="1" applyFont="1" applyFill="1" applyBorder="1" applyAlignment="1"/>
    <xf numFmtId="49" fontId="32" fillId="3" borderId="21" xfId="0" quotePrefix="1" applyNumberFormat="1" applyFont="1" applyFill="1" applyBorder="1" applyAlignment="1"/>
    <xf numFmtId="49" fontId="32" fillId="3" borderId="51" xfId="0" quotePrefix="1" applyNumberFormat="1" applyFont="1" applyFill="1" applyBorder="1" applyAlignment="1"/>
    <xf numFmtId="0" fontId="32" fillId="3" borderId="51" xfId="1" applyFont="1" applyFill="1" applyBorder="1"/>
    <xf numFmtId="3" fontId="32" fillId="3" borderId="51" xfId="1" applyNumberFormat="1" applyFont="1" applyFill="1" applyBorder="1" applyAlignment="1">
      <alignment shrinkToFit="1"/>
    </xf>
    <xf numFmtId="3" fontId="32" fillId="3" borderId="50" xfId="1" applyNumberFormat="1" applyFont="1" applyFill="1" applyBorder="1" applyAlignment="1">
      <alignment shrinkToFit="1"/>
    </xf>
    <xf numFmtId="49" fontId="32" fillId="3" borderId="52" xfId="0" quotePrefix="1" applyNumberFormat="1" applyFont="1" applyFill="1" applyBorder="1" applyAlignment="1"/>
    <xf numFmtId="0" fontId="32" fillId="3" borderId="52" xfId="1" applyFont="1" applyFill="1" applyBorder="1"/>
    <xf numFmtId="3" fontId="32" fillId="3" borderId="52" xfId="1" applyNumberFormat="1" applyFont="1" applyFill="1" applyBorder="1" applyAlignment="1">
      <alignment shrinkToFit="1"/>
    </xf>
    <xf numFmtId="3" fontId="32" fillId="3" borderId="53" xfId="1" applyNumberFormat="1" applyFont="1" applyFill="1" applyBorder="1" applyAlignment="1">
      <alignment shrinkToFit="1"/>
    </xf>
    <xf numFmtId="0" fontId="33" fillId="3" borderId="0" xfId="0" applyFont="1" applyFill="1" applyAlignment="1"/>
    <xf numFmtId="0" fontId="33" fillId="3" borderId="6" xfId="0" applyFont="1" applyFill="1" applyBorder="1"/>
    <xf numFmtId="0" fontId="33" fillId="3" borderId="0" xfId="1" applyFont="1" applyFill="1" applyAlignment="1"/>
    <xf numFmtId="165" fontId="37" fillId="3" borderId="36" xfId="1" applyNumberFormat="1" applyFont="1" applyFill="1" applyBorder="1" applyAlignment="1">
      <alignment vertical="center" shrinkToFit="1"/>
    </xf>
    <xf numFmtId="165" fontId="37" fillId="3" borderId="34" xfId="1" applyNumberFormat="1" applyFont="1" applyFill="1" applyBorder="1" applyAlignment="1">
      <alignment vertical="center" shrinkToFit="1"/>
    </xf>
    <xf numFmtId="3" fontId="32" fillId="3" borderId="6" xfId="0" applyNumberFormat="1" applyFont="1" applyFill="1" applyBorder="1" applyAlignment="1">
      <alignment shrinkToFit="1"/>
    </xf>
    <xf numFmtId="3" fontId="32" fillId="3" borderId="14" xfId="0" applyNumberFormat="1" applyFont="1" applyFill="1" applyBorder="1" applyAlignment="1">
      <alignment shrinkToFit="1"/>
    </xf>
    <xf numFmtId="3" fontId="32" fillId="3" borderId="36" xfId="0" applyNumberFormat="1" applyFont="1" applyFill="1" applyBorder="1" applyAlignment="1">
      <alignment shrinkToFit="1"/>
    </xf>
    <xf numFmtId="0" fontId="32" fillId="3" borderId="21" xfId="1" applyFont="1" applyFill="1" applyBorder="1" applyAlignment="1"/>
    <xf numFmtId="3" fontId="32" fillId="3" borderId="28" xfId="0" applyNumberFormat="1" applyFont="1" applyFill="1" applyBorder="1" applyAlignment="1">
      <alignment shrinkToFit="1"/>
    </xf>
    <xf numFmtId="3" fontId="32" fillId="3" borderId="34" xfId="0" applyNumberFormat="1" applyFont="1" applyFill="1" applyBorder="1" applyAlignment="1">
      <alignment shrinkToFit="1"/>
    </xf>
    <xf numFmtId="49" fontId="33" fillId="3" borderId="0" xfId="0" applyNumberFormat="1" applyFont="1" applyFill="1" applyBorder="1"/>
    <xf numFmtId="0" fontId="25" fillId="3" borderId="21" xfId="1" applyFont="1" applyFill="1" applyBorder="1" applyAlignment="1"/>
    <xf numFmtId="0" fontId="32" fillId="3" borderId="0" xfId="0" applyFont="1" applyFill="1" applyAlignment="1">
      <alignment wrapText="1"/>
    </xf>
    <xf numFmtId="3" fontId="32" fillId="3" borderId="35" xfId="0" applyNumberFormat="1" applyFont="1" applyFill="1" applyBorder="1" applyAlignment="1">
      <alignment shrinkToFit="1"/>
    </xf>
    <xf numFmtId="0" fontId="32" fillId="3" borderId="6" xfId="0" quotePrefix="1" applyFont="1" applyFill="1" applyBorder="1"/>
    <xf numFmtId="0" fontId="32" fillId="3" borderId="21" xfId="0" quotePrefix="1" applyFont="1" applyFill="1" applyBorder="1"/>
    <xf numFmtId="3" fontId="37" fillId="3" borderId="1" xfId="0" applyNumberFormat="1" applyFont="1" applyFill="1" applyBorder="1" applyAlignment="1">
      <alignment shrinkToFit="1"/>
    </xf>
    <xf numFmtId="0" fontId="0" fillId="3" borderId="0" xfId="0" applyFill="1" applyAlignment="1">
      <alignment vertical="center" wrapText="1"/>
    </xf>
    <xf numFmtId="0" fontId="0" fillId="0" borderId="0" xfId="0" applyBorder="1" applyAlignment="1">
      <alignment shrinkToFit="1"/>
    </xf>
    <xf numFmtId="0" fontId="36" fillId="3" borderId="6" xfId="0" applyFont="1" applyFill="1" applyBorder="1"/>
    <xf numFmtId="0" fontId="32" fillId="3" borderId="20" xfId="1" applyFont="1" applyFill="1" applyBorder="1" applyAlignment="1"/>
    <xf numFmtId="0" fontId="32" fillId="3" borderId="0" xfId="0" applyFont="1" applyFill="1" applyBorder="1" applyAlignment="1">
      <alignment vertical="center"/>
    </xf>
    <xf numFmtId="0" fontId="32" fillId="3" borderId="0" xfId="1" applyFont="1" applyFill="1" applyBorder="1" applyAlignment="1">
      <alignment vertical="center"/>
    </xf>
    <xf numFmtId="3" fontId="32" fillId="3" borderId="0" xfId="0" applyNumberFormat="1" applyFont="1" applyFill="1" applyBorder="1" applyAlignment="1">
      <alignment vertical="center" shrinkToFit="1"/>
    </xf>
    <xf numFmtId="2" fontId="38" fillId="3" borderId="0" xfId="1" applyNumberFormat="1" applyFont="1" applyFill="1" applyAlignment="1">
      <alignment wrapText="1"/>
    </xf>
    <xf numFmtId="0" fontId="32" fillId="3" borderId="21" xfId="0" quotePrefix="1" applyFont="1" applyFill="1" applyBorder="1" applyAlignment="1">
      <alignment horizontal="left"/>
    </xf>
    <xf numFmtId="0" fontId="32" fillId="3" borderId="20" xfId="0" quotePrefix="1" applyFont="1" applyFill="1" applyBorder="1" applyAlignment="1">
      <alignment horizontal="left"/>
    </xf>
    <xf numFmtId="0" fontId="73" fillId="3" borderId="0" xfId="0" applyFont="1" applyFill="1" applyBorder="1"/>
    <xf numFmtId="49" fontId="71" fillId="3" borderId="0" xfId="0" applyNumberFormat="1" applyFont="1" applyFill="1" applyBorder="1"/>
    <xf numFmtId="3" fontId="32" fillId="3" borderId="8" xfId="0" applyNumberFormat="1" applyFont="1" applyFill="1" applyBorder="1" applyAlignment="1">
      <alignment shrinkToFit="1"/>
    </xf>
    <xf numFmtId="3" fontId="37" fillId="3" borderId="33" xfId="0" applyNumberFormat="1" applyFont="1" applyFill="1" applyBorder="1" applyAlignment="1">
      <alignment shrinkToFit="1"/>
    </xf>
    <xf numFmtId="0" fontId="74" fillId="3" borderId="0" xfId="0" applyFont="1" applyFill="1" applyBorder="1" applyAlignment="1">
      <alignment horizontal="center"/>
    </xf>
    <xf numFmtId="0" fontId="71" fillId="3" borderId="0" xfId="0" applyFont="1" applyFill="1" applyBorder="1"/>
    <xf numFmtId="3" fontId="32" fillId="3" borderId="0" xfId="0" applyNumberFormat="1" applyFont="1" applyFill="1" applyBorder="1" applyAlignment="1">
      <alignment horizontal="left" vertical="center" shrinkToFit="1"/>
    </xf>
    <xf numFmtId="0" fontId="32" fillId="3" borderId="0" xfId="0" applyFont="1" applyFill="1" applyBorder="1" applyAlignment="1">
      <alignment horizontal="left"/>
    </xf>
    <xf numFmtId="0" fontId="25" fillId="3" borderId="0" xfId="0" applyFont="1" applyFill="1" applyBorder="1" applyAlignment="1">
      <alignment horizontal="left"/>
    </xf>
    <xf numFmtId="0" fontId="74" fillId="3" borderId="0" xfId="0" applyFont="1" applyFill="1" applyBorder="1"/>
    <xf numFmtId="0" fontId="72" fillId="3" borderId="0" xfId="0" applyFont="1" applyFill="1" applyBorder="1" applyAlignment="1">
      <alignment horizontal="center"/>
    </xf>
    <xf numFmtId="0" fontId="33" fillId="3" borderId="0" xfId="0" quotePrefix="1" applyFont="1" applyFill="1" applyBorder="1" applyAlignment="1">
      <alignment horizontal="left"/>
    </xf>
    <xf numFmtId="165" fontId="32" fillId="3" borderId="0" xfId="1" applyNumberFormat="1" applyFont="1" applyFill="1" applyBorder="1" applyAlignment="1">
      <alignment horizontal="right"/>
    </xf>
    <xf numFmtId="0" fontId="0" fillId="3" borderId="0" xfId="0" applyFill="1" applyBorder="1" applyAlignment="1">
      <alignment wrapText="1"/>
    </xf>
    <xf numFmtId="0" fontId="32" fillId="3" borderId="0" xfId="1" applyFont="1" applyFill="1" applyBorder="1" applyAlignment="1">
      <alignment horizontal="left"/>
    </xf>
    <xf numFmtId="0" fontId="32" fillId="3" borderId="0" xfId="1" applyFont="1" applyFill="1" applyBorder="1" applyAlignment="1">
      <alignment horizontal="center"/>
    </xf>
    <xf numFmtId="0" fontId="32" fillId="3" borderId="0" xfId="0" applyFont="1" applyFill="1" applyAlignment="1">
      <alignment horizontal="justify"/>
    </xf>
    <xf numFmtId="0" fontId="6" fillId="3" borderId="0" xfId="1" applyFont="1" applyFill="1"/>
    <xf numFmtId="0" fontId="77" fillId="3" borderId="0" xfId="1" applyFont="1" applyFill="1" applyAlignment="1"/>
    <xf numFmtId="0" fontId="24" fillId="3" borderId="0" xfId="1" applyFont="1" applyFill="1" applyAlignment="1">
      <alignment horizontal="left" vertical="top"/>
    </xf>
    <xf numFmtId="0" fontId="25" fillId="3" borderId="0" xfId="1" applyFont="1" applyFill="1" applyAlignment="1">
      <alignment vertical="top"/>
    </xf>
    <xf numFmtId="0" fontId="26" fillId="3" borderId="0" xfId="1" applyFont="1" applyFill="1" applyAlignment="1">
      <alignment vertical="top"/>
    </xf>
    <xf numFmtId="0" fontId="25" fillId="3" borderId="0" xfId="1" applyFont="1" applyFill="1" applyAlignment="1"/>
    <xf numFmtId="0" fontId="26" fillId="3" borderId="0" xfId="1" applyFont="1" applyFill="1" applyAlignment="1"/>
    <xf numFmtId="0" fontId="32" fillId="3" borderId="0" xfId="0" quotePrefix="1" applyFont="1" applyFill="1" applyBorder="1"/>
    <xf numFmtId="0" fontId="36" fillId="3" borderId="0" xfId="0" applyFont="1" applyFill="1" applyAlignment="1">
      <alignment vertical="top"/>
    </xf>
    <xf numFmtId="0" fontId="72" fillId="3" borderId="0" xfId="0" applyFont="1" applyFill="1" applyBorder="1"/>
    <xf numFmtId="0" fontId="15" fillId="3" borderId="0" xfId="0" applyFont="1" applyFill="1" applyAlignment="1">
      <alignment wrapText="1"/>
    </xf>
    <xf numFmtId="0" fontId="33" fillId="3" borderId="0" xfId="1" quotePrefix="1" applyFont="1" applyFill="1" applyBorder="1" applyAlignment="1">
      <alignment horizontal="left"/>
    </xf>
    <xf numFmtId="0" fontId="0" fillId="3" borderId="20" xfId="0" applyFill="1" applyBorder="1" applyAlignment="1">
      <alignment wrapText="1"/>
    </xf>
    <xf numFmtId="0" fontId="0" fillId="3" borderId="24" xfId="0" applyFill="1" applyBorder="1" applyAlignment="1">
      <alignment wrapText="1"/>
    </xf>
    <xf numFmtId="0" fontId="0" fillId="3" borderId="6" xfId="0" applyFill="1" applyBorder="1" applyAlignment="1">
      <alignment wrapText="1"/>
    </xf>
    <xf numFmtId="0" fontId="0" fillId="3" borderId="14" xfId="0" applyFill="1" applyBorder="1" applyAlignment="1">
      <alignment wrapText="1"/>
    </xf>
    <xf numFmtId="0" fontId="74" fillId="3" borderId="0" xfId="1" applyFont="1" applyFill="1" applyBorder="1" applyAlignment="1">
      <alignment horizontal="center"/>
    </xf>
    <xf numFmtId="0" fontId="96" fillId="2" borderId="0" xfId="1" applyFont="1" applyFill="1" applyBorder="1" applyAlignment="1">
      <alignment horizontal="center" vertical="center"/>
    </xf>
    <xf numFmtId="0" fontId="58" fillId="7" borderId="0" xfId="0" applyFont="1" applyFill="1" applyBorder="1" applyAlignment="1">
      <alignment horizontal="center" vertical="center" shrinkToFit="1"/>
    </xf>
    <xf numFmtId="0" fontId="0" fillId="7" borderId="0" xfId="0" applyFill="1" applyAlignment="1">
      <alignment horizontal="center" vertical="center" shrinkToFit="1"/>
    </xf>
    <xf numFmtId="0" fontId="32" fillId="3" borderId="20" xfId="0" applyFont="1" applyFill="1" applyBorder="1"/>
    <xf numFmtId="3" fontId="32" fillId="3" borderId="20" xfId="1" applyNumberFormat="1" applyFont="1" applyFill="1" applyBorder="1" applyAlignment="1">
      <alignment shrinkToFit="1"/>
    </xf>
    <xf numFmtId="3" fontId="32" fillId="3" borderId="24" xfId="1" applyNumberFormat="1" applyFont="1" applyFill="1" applyBorder="1" applyAlignment="1">
      <alignment shrinkToFit="1"/>
    </xf>
    <xf numFmtId="0" fontId="36" fillId="3" borderId="52" xfId="0" applyFont="1" applyFill="1" applyBorder="1"/>
    <xf numFmtId="0" fontId="32" fillId="3" borderId="52" xfId="1" applyFont="1" applyFill="1" applyBorder="1" applyAlignment="1"/>
    <xf numFmtId="0" fontId="33" fillId="3" borderId="54" xfId="0" applyFont="1" applyFill="1" applyBorder="1"/>
    <xf numFmtId="0" fontId="36" fillId="3" borderId="54" xfId="0" applyFont="1" applyFill="1" applyBorder="1"/>
    <xf numFmtId="0" fontId="32" fillId="3" borderId="54" xfId="0" applyFont="1" applyFill="1" applyBorder="1" applyAlignment="1"/>
    <xf numFmtId="3" fontId="32" fillId="3" borderId="54" xfId="0" applyNumberFormat="1" applyFont="1" applyFill="1" applyBorder="1" applyAlignment="1">
      <alignment shrinkToFit="1"/>
    </xf>
    <xf numFmtId="0" fontId="32" fillId="3" borderId="52" xfId="0" applyFont="1" applyFill="1" applyBorder="1" applyAlignment="1">
      <alignment wrapText="1"/>
    </xf>
    <xf numFmtId="3" fontId="32" fillId="3" borderId="52" xfId="0" applyNumberFormat="1" applyFont="1" applyFill="1" applyBorder="1" applyAlignment="1">
      <alignment shrinkToFit="1"/>
    </xf>
    <xf numFmtId="0" fontId="32" fillId="3" borderId="54" xfId="1" applyFont="1" applyFill="1" applyBorder="1" applyAlignment="1"/>
    <xf numFmtId="0" fontId="32" fillId="3" borderId="51" xfId="0" applyFont="1" applyFill="1" applyBorder="1"/>
    <xf numFmtId="0" fontId="32" fillId="3" borderId="51" xfId="1" applyFont="1" applyFill="1" applyBorder="1" applyAlignment="1"/>
    <xf numFmtId="0" fontId="32" fillId="3" borderId="53" xfId="0" applyFont="1" applyFill="1" applyBorder="1" applyAlignment="1"/>
    <xf numFmtId="0" fontId="32" fillId="3" borderId="55" xfId="0" applyFont="1" applyFill="1" applyBorder="1" applyAlignment="1"/>
    <xf numFmtId="0" fontId="32" fillId="3" borderId="6" xfId="0" applyFont="1" applyFill="1" applyBorder="1" applyAlignment="1">
      <alignment horizontal="left" indent="1"/>
    </xf>
    <xf numFmtId="3" fontId="37" fillId="3" borderId="0" xfId="0" applyNumberFormat="1" applyFont="1" applyFill="1" applyBorder="1" applyAlignment="1">
      <alignment horizontal="left" vertical="center" shrinkToFit="1"/>
    </xf>
    <xf numFmtId="0" fontId="15" fillId="3" borderId="0" xfId="0" applyFont="1" applyFill="1" applyBorder="1" applyAlignment="1">
      <alignment horizontal="left" vertical="center" indent="4"/>
    </xf>
    <xf numFmtId="0" fontId="63" fillId="3" borderId="0" xfId="0" applyFont="1" applyFill="1" applyBorder="1" applyAlignment="1"/>
    <xf numFmtId="0" fontId="59" fillId="3" borderId="0" xfId="0" applyFont="1" applyFill="1" applyBorder="1" applyAlignment="1"/>
    <xf numFmtId="0" fontId="32" fillId="3" borderId="0" xfId="0" applyFont="1" applyFill="1" applyAlignment="1"/>
    <xf numFmtId="0" fontId="0" fillId="3" borderId="0" xfId="0" applyFill="1" applyAlignment="1"/>
    <xf numFmtId="0" fontId="9" fillId="3" borderId="0" xfId="0" applyFont="1" applyFill="1" applyAlignment="1"/>
    <xf numFmtId="0" fontId="33" fillId="3" borderId="0" xfId="0" applyFont="1" applyFill="1" applyAlignment="1"/>
    <xf numFmtId="0" fontId="38" fillId="3" borderId="0" xfId="0" applyFont="1" applyFill="1" applyAlignment="1">
      <alignment vertical="center"/>
    </xf>
    <xf numFmtId="0" fontId="0" fillId="3" borderId="0" xfId="0" applyFill="1" applyAlignment="1">
      <alignment vertical="center"/>
    </xf>
    <xf numFmtId="0" fontId="37" fillId="3" borderId="0" xfId="0" applyFont="1" applyFill="1" applyAlignment="1">
      <alignment vertical="center"/>
    </xf>
    <xf numFmtId="0" fontId="25" fillId="3" borderId="6" xfId="0" applyFont="1" applyFill="1" applyBorder="1" applyAlignment="1"/>
    <xf numFmtId="0" fontId="32" fillId="3" borderId="0" xfId="1" applyFont="1" applyFill="1" applyBorder="1" applyAlignment="1"/>
    <xf numFmtId="0" fontId="42" fillId="3" borderId="0" xfId="1" applyFont="1" applyFill="1" applyAlignment="1">
      <alignment horizontal="justify" vertical="top" wrapText="1"/>
    </xf>
    <xf numFmtId="0" fontId="33" fillId="3" borderId="0" xfId="0" applyFont="1" applyFill="1" applyBorder="1" applyAlignment="1"/>
    <xf numFmtId="0" fontId="25" fillId="3" borderId="0" xfId="1" applyFont="1" applyFill="1" applyAlignment="1">
      <alignment horizontal="justify" vertical="top" wrapText="1"/>
    </xf>
    <xf numFmtId="0" fontId="66" fillId="3" borderId="0" xfId="0" applyFont="1" applyFill="1" applyAlignment="1">
      <alignment vertical="center"/>
    </xf>
    <xf numFmtId="0" fontId="95" fillId="0" borderId="0" xfId="0" applyFont="1" applyAlignment="1"/>
    <xf numFmtId="0" fontId="38" fillId="3" borderId="0" xfId="1" applyFont="1" applyFill="1" applyAlignment="1"/>
    <xf numFmtId="0" fontId="37" fillId="3" borderId="0" xfId="0" applyFont="1" applyFill="1" applyAlignment="1"/>
    <xf numFmtId="0" fontId="38" fillId="3" borderId="0" xfId="1" applyFont="1" applyFill="1" applyAlignment="1">
      <alignment vertical="center"/>
    </xf>
    <xf numFmtId="0" fontId="37" fillId="3" borderId="0" xfId="0" applyFont="1" applyFill="1" applyAlignment="1">
      <alignment vertical="center" wrapText="1"/>
    </xf>
    <xf numFmtId="0" fontId="32" fillId="3" borderId="52" xfId="0" applyFont="1" applyFill="1" applyBorder="1" applyAlignment="1"/>
    <xf numFmtId="0" fontId="32" fillId="3" borderId="54" xfId="0" applyFont="1" applyFill="1" applyBorder="1" applyAlignment="1"/>
    <xf numFmtId="0" fontId="32" fillId="3" borderId="6" xfId="0" applyFont="1" applyFill="1" applyBorder="1" applyAlignment="1"/>
    <xf numFmtId="0" fontId="63" fillId="3" borderId="0" xfId="0" applyFont="1" applyFill="1" applyAlignment="1"/>
    <xf numFmtId="0" fontId="0" fillId="3" borderId="0" xfId="0" applyFill="1" applyAlignment="1">
      <alignment vertical="top" wrapText="1"/>
    </xf>
    <xf numFmtId="0" fontId="0" fillId="3" borderId="0" xfId="0" applyFill="1" applyAlignment="1">
      <alignment vertical="top"/>
    </xf>
    <xf numFmtId="0" fontId="25" fillId="3" borderId="0" xfId="1" applyFont="1" applyFill="1" applyAlignment="1"/>
    <xf numFmtId="0" fontId="9" fillId="3" borderId="0" xfId="0" applyFont="1" applyFill="1" applyAlignment="1">
      <alignment horizontal="left" vertical="center" indent="4"/>
    </xf>
    <xf numFmtId="0" fontId="5" fillId="3" borderId="0" xfId="3" applyFont="1" applyFill="1" applyAlignment="1">
      <alignment horizontal="justify"/>
    </xf>
    <xf numFmtId="0" fontId="5" fillId="3" borderId="0" xfId="3" applyFont="1" applyFill="1" applyAlignment="1"/>
    <xf numFmtId="0" fontId="5" fillId="3" borderId="0" xfId="3" applyFont="1" applyFill="1"/>
    <xf numFmtId="0" fontId="5" fillId="3" borderId="0" xfId="1" applyFont="1" applyFill="1"/>
    <xf numFmtId="0" fontId="5" fillId="3" borderId="6" xfId="3" applyFont="1" applyFill="1" applyBorder="1" applyAlignment="1"/>
    <xf numFmtId="0" fontId="5" fillId="3" borderId="6" xfId="3" applyFont="1" applyFill="1" applyBorder="1"/>
    <xf numFmtId="0" fontId="5" fillId="3" borderId="21" xfId="3" applyFont="1" applyFill="1" applyBorder="1" applyAlignment="1"/>
    <xf numFmtId="0" fontId="5" fillId="3" borderId="21" xfId="3" applyFont="1" applyFill="1" applyBorder="1"/>
    <xf numFmtId="0" fontId="5" fillId="3" borderId="21" xfId="1" applyFont="1" applyFill="1" applyBorder="1" applyAlignment="1"/>
    <xf numFmtId="0" fontId="5" fillId="3" borderId="21" xfId="1" applyFont="1" applyFill="1" applyBorder="1"/>
    <xf numFmtId="0" fontId="97" fillId="3" borderId="0" xfId="0" applyFont="1" applyFill="1" applyAlignment="1"/>
    <xf numFmtId="0" fontId="88" fillId="3" borderId="0" xfId="1" applyFont="1" applyFill="1"/>
    <xf numFmtId="0" fontId="18" fillId="3" borderId="0" xfId="0" applyFont="1" applyFill="1" applyAlignment="1"/>
    <xf numFmtId="0" fontId="33" fillId="3" borderId="0" xfId="0" applyFont="1" applyFill="1" applyAlignment="1">
      <alignment vertical="center"/>
    </xf>
    <xf numFmtId="0" fontId="32" fillId="3" borderId="8" xfId="1" applyFont="1" applyFill="1" applyBorder="1" applyAlignment="1"/>
    <xf numFmtId="0" fontId="32" fillId="3" borderId="49" xfId="1" applyFont="1" applyFill="1" applyBorder="1" applyAlignment="1"/>
    <xf numFmtId="0" fontId="0" fillId="0" borderId="0" xfId="0" applyAlignment="1">
      <alignment vertical="center"/>
    </xf>
    <xf numFmtId="0" fontId="33" fillId="3" borderId="0" xfId="1" applyFont="1" applyFill="1" applyAlignment="1">
      <alignment horizontal="left"/>
    </xf>
    <xf numFmtId="0" fontId="7" fillId="3" borderId="0" xfId="1" applyFont="1" applyFill="1" applyAlignment="1">
      <alignment vertical="center"/>
    </xf>
    <xf numFmtId="0" fontId="41" fillId="3" borderId="0" xfId="1" applyFont="1" applyFill="1" applyAlignment="1">
      <alignment vertical="center"/>
    </xf>
    <xf numFmtId="0" fontId="38" fillId="3" borderId="0" xfId="0" quotePrefix="1" applyFont="1" applyFill="1" applyAlignment="1">
      <alignment vertical="top"/>
    </xf>
    <xf numFmtId="0" fontId="41" fillId="3" borderId="0" xfId="1" quotePrefix="1" applyFont="1" applyFill="1" applyAlignment="1">
      <alignment vertical="center"/>
    </xf>
    <xf numFmtId="0" fontId="32" fillId="3" borderId="0" xfId="0" applyFont="1" applyFill="1" applyAlignment="1">
      <alignment vertical="center"/>
    </xf>
    <xf numFmtId="0" fontId="9" fillId="3" borderId="0" xfId="0" applyFont="1" applyFill="1" applyAlignment="1">
      <alignment vertical="center"/>
    </xf>
    <xf numFmtId="0" fontId="38" fillId="3" borderId="6" xfId="0" quotePrefix="1" applyFont="1" applyFill="1" applyBorder="1" applyAlignment="1"/>
    <xf numFmtId="0" fontId="98" fillId="2" borderId="0" xfId="1" applyFont="1" applyFill="1" applyBorder="1" applyAlignment="1">
      <alignment horizontal="center" vertical="center"/>
    </xf>
    <xf numFmtId="0" fontId="99" fillId="2" borderId="0" xfId="1" applyFont="1" applyFill="1" applyBorder="1" applyAlignment="1">
      <alignment horizontal="center" vertical="center"/>
    </xf>
    <xf numFmtId="0" fontId="57" fillId="3" borderId="0" xfId="1" quotePrefix="1" applyFont="1" applyFill="1" applyAlignment="1">
      <alignment vertical="center"/>
    </xf>
    <xf numFmtId="0" fontId="98" fillId="2" borderId="0" xfId="1" applyFont="1" applyFill="1" applyBorder="1" applyAlignment="1">
      <alignment horizontal="center"/>
    </xf>
    <xf numFmtId="0" fontId="37" fillId="3" borderId="0" xfId="1" applyFont="1" applyFill="1" applyAlignment="1"/>
    <xf numFmtId="0" fontId="15" fillId="0" borderId="0" xfId="0" applyFont="1" applyAlignment="1">
      <alignment wrapText="1"/>
    </xf>
    <xf numFmtId="0" fontId="64" fillId="3" borderId="54" xfId="0" applyFont="1" applyFill="1" applyBorder="1" applyAlignment="1">
      <alignment horizontal="left" vertical="center" indent="1"/>
    </xf>
    <xf numFmtId="0" fontId="25" fillId="3" borderId="14" xfId="0" applyFont="1" applyFill="1" applyBorder="1" applyAlignment="1"/>
    <xf numFmtId="0" fontId="27" fillId="3" borderId="0" xfId="0" applyFont="1" applyFill="1" applyBorder="1" applyAlignment="1">
      <alignment horizontal="center" vertical="center"/>
    </xf>
    <xf numFmtId="0" fontId="81" fillId="3" borderId="0" xfId="1" applyFont="1" applyFill="1" applyAlignment="1"/>
    <xf numFmtId="0" fontId="62" fillId="3" borderId="0" xfId="1" applyFont="1" applyFill="1" applyBorder="1" applyAlignment="1">
      <alignment vertical="center"/>
    </xf>
    <xf numFmtId="0" fontId="32" fillId="3" borderId="21" xfId="0" applyFont="1" applyFill="1" applyBorder="1" applyAlignment="1">
      <alignment vertical="center"/>
    </xf>
    <xf numFmtId="0" fontId="32" fillId="3" borderId="21" xfId="1" applyFont="1" applyFill="1" applyBorder="1" applyAlignment="1">
      <alignment vertical="center"/>
    </xf>
    <xf numFmtId="0" fontId="32" fillId="3" borderId="28" xfId="1" applyFont="1" applyFill="1" applyBorder="1" applyAlignment="1">
      <alignment vertical="center"/>
    </xf>
    <xf numFmtId="0" fontId="32" fillId="3" borderId="6" xfId="0" applyFont="1" applyFill="1" applyBorder="1" applyAlignment="1">
      <alignment vertical="center"/>
    </xf>
    <xf numFmtId="0" fontId="32" fillId="3" borderId="6" xfId="1" applyFont="1" applyFill="1" applyBorder="1" applyAlignment="1">
      <alignment vertical="center"/>
    </xf>
    <xf numFmtId="0" fontId="32" fillId="3" borderId="14" xfId="1" applyFont="1" applyFill="1" applyBorder="1" applyAlignment="1">
      <alignment vertical="center"/>
    </xf>
    <xf numFmtId="0" fontId="32" fillId="0" borderId="6" xfId="0" applyFont="1" applyBorder="1" applyAlignment="1">
      <alignment vertical="center"/>
    </xf>
    <xf numFmtId="0" fontId="32" fillId="0" borderId="14" xfId="1" applyFont="1" applyBorder="1" applyAlignment="1"/>
    <xf numFmtId="0" fontId="25" fillId="3" borderId="0" xfId="0" applyFont="1" applyFill="1" applyAlignment="1">
      <alignment wrapText="1" shrinkToFit="1"/>
    </xf>
    <xf numFmtId="0" fontId="32" fillId="3" borderId="6" xfId="0" applyFont="1" applyFill="1" applyBorder="1" applyAlignment="1">
      <alignment vertical="center" wrapText="1"/>
    </xf>
    <xf numFmtId="0" fontId="32" fillId="0" borderId="6" xfId="0" applyFont="1" applyBorder="1" applyAlignment="1"/>
    <xf numFmtId="0" fontId="32" fillId="7" borderId="0" xfId="0" applyFont="1" applyFill="1" applyBorder="1" applyAlignment="1"/>
    <xf numFmtId="0" fontId="32" fillId="7" borderId="0" xfId="0" applyFont="1" applyFill="1" applyAlignment="1"/>
    <xf numFmtId="3" fontId="35" fillId="3" borderId="0" xfId="1" applyNumberFormat="1" applyFont="1" applyFill="1" applyBorder="1" applyAlignment="1">
      <alignment horizontal="right" shrinkToFit="1"/>
    </xf>
    <xf numFmtId="165" fontId="77" fillId="3" borderId="8" xfId="1" applyNumberFormat="1" applyFont="1" applyFill="1" applyBorder="1" applyAlignment="1">
      <alignment horizontal="right" vertical="center" shrinkToFit="1"/>
    </xf>
    <xf numFmtId="0" fontId="89" fillId="3" borderId="0" xfId="1" applyFont="1" applyFill="1" applyAlignment="1">
      <alignment horizontal="right"/>
    </xf>
    <xf numFmtId="3" fontId="44" fillId="3" borderId="0" xfId="1" applyNumberFormat="1" applyFont="1" applyFill="1" applyBorder="1" applyAlignment="1">
      <alignment horizontal="center" vertical="center" shrinkToFit="1"/>
    </xf>
    <xf numFmtId="165" fontId="51" fillId="3" borderId="0" xfId="1" applyNumberFormat="1" applyFont="1" applyFill="1" applyBorder="1" applyAlignment="1">
      <alignment horizontal="right" shrinkToFit="1"/>
    </xf>
    <xf numFmtId="3" fontId="32" fillId="3" borderId="0" xfId="1" applyNumberFormat="1" applyFont="1" applyFill="1" applyBorder="1" applyAlignment="1">
      <alignment horizontal="right" shrinkToFit="1"/>
    </xf>
    <xf numFmtId="3" fontId="26" fillId="7" borderId="0" xfId="1" applyNumberFormat="1" applyFont="1" applyFill="1" applyBorder="1"/>
    <xf numFmtId="0" fontId="26" fillId="7" borderId="0" xfId="1" applyFont="1" applyFill="1" applyBorder="1"/>
    <xf numFmtId="0" fontId="15" fillId="3" borderId="0" xfId="1" applyFont="1" applyFill="1" applyAlignment="1">
      <alignment horizontal="left" vertical="center" indent="4"/>
    </xf>
    <xf numFmtId="0" fontId="25" fillId="3" borderId="0" xfId="1" applyFont="1" applyFill="1" applyAlignment="1">
      <alignment horizontal="justify"/>
    </xf>
    <xf numFmtId="0" fontId="6" fillId="3" borderId="0" xfId="1" applyFill="1" applyAlignment="1"/>
    <xf numFmtId="0" fontId="6" fillId="7" borderId="0" xfId="1" applyFill="1"/>
    <xf numFmtId="0" fontId="12" fillId="3" borderId="0" xfId="1" applyFont="1" applyFill="1" applyAlignment="1"/>
    <xf numFmtId="0" fontId="32" fillId="3" borderId="0" xfId="0" applyFont="1" applyFill="1" applyAlignment="1"/>
    <xf numFmtId="0" fontId="33" fillId="3" borderId="0" xfId="0" applyFont="1" applyFill="1" applyAlignment="1"/>
    <xf numFmtId="0" fontId="32" fillId="3" borderId="0" xfId="1" applyFont="1" applyFill="1" applyBorder="1" applyAlignment="1"/>
    <xf numFmtId="0" fontId="38" fillId="3" borderId="0" xfId="1" applyFont="1" applyFill="1" applyAlignment="1">
      <alignment vertical="center"/>
    </xf>
    <xf numFmtId="0" fontId="15" fillId="3" borderId="0" xfId="0" applyFont="1" applyFill="1" applyAlignment="1">
      <alignment vertical="center" wrapText="1"/>
    </xf>
    <xf numFmtId="0" fontId="25" fillId="3" borderId="0" xfId="1" applyFont="1" applyFill="1" applyAlignment="1"/>
    <xf numFmtId="3" fontId="88" fillId="3" borderId="0" xfId="1" applyNumberFormat="1" applyFont="1" applyFill="1" applyAlignment="1">
      <alignment shrinkToFit="1"/>
    </xf>
    <xf numFmtId="0" fontId="32" fillId="0" borderId="0" xfId="0" applyFont="1" applyBorder="1" applyAlignment="1">
      <alignment vertical="center"/>
    </xf>
    <xf numFmtId="0" fontId="32" fillId="0" borderId="0" xfId="0" applyFont="1" applyBorder="1" applyAlignment="1"/>
    <xf numFmtId="165" fontId="37" fillId="0" borderId="0" xfId="1" applyNumberFormat="1" applyFont="1" applyBorder="1" applyAlignment="1">
      <alignment vertical="center" shrinkToFit="1"/>
    </xf>
    <xf numFmtId="0" fontId="38" fillId="3" borderId="0" xfId="1" applyFont="1" applyFill="1" applyAlignment="1">
      <alignment vertical="center"/>
    </xf>
    <xf numFmtId="0" fontId="25" fillId="3" borderId="0" xfId="1" applyFont="1" applyFill="1" applyAlignment="1"/>
    <xf numFmtId="0" fontId="32" fillId="3" borderId="0" xfId="0" applyFont="1" applyFill="1" applyAlignment="1"/>
    <xf numFmtId="0" fontId="0" fillId="3" borderId="0" xfId="0" applyFill="1" applyAlignment="1"/>
    <xf numFmtId="0" fontId="33" fillId="3" borderId="0" xfId="0" applyFont="1" applyFill="1" applyAlignment="1"/>
    <xf numFmtId="0" fontId="32" fillId="3" borderId="0" xfId="0" applyFont="1" applyFill="1" applyAlignment="1">
      <alignment vertical="center"/>
    </xf>
    <xf numFmtId="0" fontId="32" fillId="3" borderId="0" xfId="1" applyFont="1" applyFill="1" applyBorder="1" applyAlignment="1"/>
    <xf numFmtId="0" fontId="25" fillId="3" borderId="0" xfId="0" applyFont="1" applyFill="1" applyAlignment="1"/>
    <xf numFmtId="0" fontId="37" fillId="3" borderId="0" xfId="0" applyFont="1" applyFill="1" applyAlignment="1">
      <alignment vertical="center"/>
    </xf>
    <xf numFmtId="0" fontId="38" fillId="3" borderId="0" xfId="1" applyFont="1" applyFill="1" applyAlignment="1">
      <alignment vertical="center"/>
    </xf>
    <xf numFmtId="0" fontId="32" fillId="3" borderId="6" xfId="0" applyFont="1" applyFill="1" applyBorder="1" applyAlignment="1"/>
    <xf numFmtId="0" fontId="25" fillId="3" borderId="0" xfId="1" applyFont="1" applyFill="1" applyAlignment="1"/>
    <xf numFmtId="3" fontId="25" fillId="3" borderId="0" xfId="1" applyNumberFormat="1" applyFont="1" applyFill="1"/>
    <xf numFmtId="3" fontId="25" fillId="3" borderId="0" xfId="1" applyNumberFormat="1" applyFont="1" applyFill="1" applyAlignment="1"/>
    <xf numFmtId="0" fontId="33" fillId="3" borderId="0" xfId="1" applyFont="1" applyFill="1" applyAlignment="1">
      <alignment vertical="center"/>
    </xf>
    <xf numFmtId="0" fontId="32" fillId="3" borderId="0" xfId="1" applyFont="1" applyFill="1" applyAlignment="1">
      <alignment horizontal="justify" vertical="top" wrapText="1"/>
    </xf>
    <xf numFmtId="0" fontId="32" fillId="3" borderId="0" xfId="0" quotePrefix="1" applyFont="1" applyFill="1" applyAlignment="1">
      <alignment horizontal="center"/>
    </xf>
    <xf numFmtId="167" fontId="38" fillId="3" borderId="8" xfId="1" applyNumberFormat="1" applyFont="1" applyFill="1" applyBorder="1" applyAlignment="1">
      <alignment horizontal="right" vertical="center" indent="1"/>
    </xf>
    <xf numFmtId="0" fontId="27" fillId="3" borderId="0" xfId="1" quotePrefix="1" applyFont="1" applyFill="1" applyAlignment="1">
      <alignment horizontal="right"/>
    </xf>
    <xf numFmtId="0" fontId="33" fillId="3" borderId="6" xfId="0" quotePrefix="1" applyFont="1" applyFill="1" applyBorder="1"/>
    <xf numFmtId="0" fontId="38" fillId="3" borderId="0" xfId="1" quotePrefix="1" applyFont="1" applyFill="1" applyAlignment="1"/>
    <xf numFmtId="0" fontId="19" fillId="3" borderId="6" xfId="3" applyFont="1" applyFill="1" applyBorder="1"/>
    <xf numFmtId="0" fontId="19" fillId="3" borderId="21" xfId="3" applyFont="1" applyFill="1" applyBorder="1"/>
    <xf numFmtId="0" fontId="25" fillId="3" borderId="0" xfId="0" applyFont="1" applyFill="1" applyAlignment="1"/>
    <xf numFmtId="0" fontId="25" fillId="3" borderId="0" xfId="0" applyFont="1" applyFill="1" applyAlignment="1">
      <alignment wrapText="1"/>
    </xf>
    <xf numFmtId="0" fontId="45" fillId="3" borderId="0" xfId="0" applyFont="1" applyFill="1" applyBorder="1" applyAlignment="1">
      <alignment horizontal="left" vertical="center"/>
    </xf>
    <xf numFmtId="0" fontId="43" fillId="3" borderId="0" xfId="0" applyFont="1" applyFill="1" applyBorder="1" applyAlignment="1">
      <alignment horizontal="left" vertical="center" wrapText="1"/>
    </xf>
    <xf numFmtId="0" fontId="25" fillId="3" borderId="0" xfId="0" applyFont="1" applyFill="1" applyBorder="1" applyAlignment="1">
      <alignment horizontal="left" vertical="center" wrapText="1"/>
    </xf>
    <xf numFmtId="0" fontId="43" fillId="3" borderId="0" xfId="0" applyFont="1" applyFill="1" applyBorder="1" applyAlignment="1">
      <alignment horizontal="center" vertical="center" wrapText="1"/>
    </xf>
    <xf numFmtId="3" fontId="43" fillId="3" borderId="0" xfId="0" applyNumberFormat="1" applyFont="1" applyFill="1" applyBorder="1" applyAlignment="1">
      <alignment horizontal="right" vertical="center" wrapText="1" indent="1"/>
    </xf>
    <xf numFmtId="0" fontId="43" fillId="3" borderId="0" xfId="0" applyFont="1" applyFill="1" applyBorder="1" applyAlignment="1">
      <alignment horizontal="right" vertical="center" wrapText="1" indent="2"/>
    </xf>
    <xf numFmtId="0" fontId="43" fillId="3" borderId="0" xfId="0" applyFont="1" applyFill="1" applyBorder="1" applyAlignment="1">
      <alignment horizontal="right" wrapText="1" indent="2"/>
    </xf>
    <xf numFmtId="0" fontId="37" fillId="3" borderId="0" xfId="0" applyFont="1" applyFill="1" applyBorder="1" applyAlignment="1">
      <alignment horizontal="left" vertical="center" wrapText="1"/>
    </xf>
    <xf numFmtId="0" fontId="25" fillId="3" borderId="0" xfId="0" applyFont="1" applyFill="1" applyBorder="1" applyAlignment="1">
      <alignment horizontal="left" wrapText="1"/>
    </xf>
    <xf numFmtId="0" fontId="33" fillId="3" borderId="0" xfId="1" quotePrefix="1" applyFont="1" applyFill="1" applyAlignment="1">
      <alignment horizontal="right"/>
    </xf>
    <xf numFmtId="0" fontId="38" fillId="3" borderId="0" xfId="1" applyFont="1" applyFill="1" applyAlignment="1">
      <alignment vertical="center"/>
    </xf>
    <xf numFmtId="0" fontId="4" fillId="3" borderId="0" xfId="3" applyFont="1" applyFill="1" applyBorder="1" applyAlignment="1"/>
    <xf numFmtId="0" fontId="4" fillId="3" borderId="6" xfId="3" applyFont="1" applyFill="1" applyBorder="1" applyAlignment="1"/>
    <xf numFmtId="0" fontId="4" fillId="3" borderId="21" xfId="3" applyFont="1" applyFill="1" applyBorder="1" applyAlignment="1"/>
    <xf numFmtId="0" fontId="3" fillId="3" borderId="21" xfId="3" applyFont="1" applyFill="1" applyBorder="1" applyAlignment="1"/>
    <xf numFmtId="0" fontId="0" fillId="3" borderId="0" xfId="0" applyFill="1" applyBorder="1" applyAlignment="1"/>
    <xf numFmtId="0" fontId="0" fillId="3" borderId="32" xfId="0" applyFill="1" applyBorder="1" applyAlignment="1">
      <alignment shrinkToFit="1"/>
    </xf>
    <xf numFmtId="0" fontId="0" fillId="0" borderId="0" xfId="0" applyBorder="1" applyAlignment="1"/>
    <xf numFmtId="0" fontId="38" fillId="3" borderId="11" xfId="1" applyFont="1" applyFill="1" applyBorder="1" applyAlignment="1">
      <alignment horizontal="center" vertical="center" wrapText="1"/>
    </xf>
    <xf numFmtId="0" fontId="38" fillId="3" borderId="12" xfId="1" applyFont="1" applyFill="1" applyBorder="1" applyAlignment="1">
      <alignment horizontal="center" vertical="center" wrapText="1"/>
    </xf>
    <xf numFmtId="0" fontId="38" fillId="3" borderId="0" xfId="1" applyFont="1" applyFill="1" applyBorder="1" applyAlignment="1">
      <alignment horizontal="center" vertical="center" wrapText="1"/>
    </xf>
    <xf numFmtId="49" fontId="32" fillId="3" borderId="14" xfId="1" quotePrefix="1" applyNumberFormat="1" applyFont="1" applyFill="1" applyBorder="1" applyAlignment="1">
      <alignment wrapText="1"/>
    </xf>
    <xf numFmtId="0" fontId="25" fillId="3" borderId="0" xfId="1" applyFont="1" applyFill="1" applyAlignment="1"/>
    <xf numFmtId="3" fontId="2" fillId="3" borderId="36" xfId="1" applyNumberFormat="1" applyFont="1" applyFill="1" applyBorder="1" applyAlignment="1">
      <alignment horizontal="right" shrinkToFit="1"/>
    </xf>
    <xf numFmtId="3" fontId="2" fillId="3" borderId="22" xfId="1" applyNumberFormat="1" applyFont="1" applyFill="1" applyBorder="1" applyAlignment="1">
      <alignment horizontal="right" shrinkToFit="1"/>
    </xf>
    <xf numFmtId="3" fontId="2" fillId="3" borderId="0" xfId="1" applyNumberFormat="1" applyFont="1" applyFill="1" applyBorder="1" applyAlignment="1">
      <alignment horizontal="right" shrinkToFit="1"/>
    </xf>
    <xf numFmtId="3" fontId="2" fillId="3" borderId="34" xfId="1" applyNumberFormat="1" applyFont="1" applyFill="1" applyBorder="1" applyAlignment="1">
      <alignment horizontal="right" shrinkToFit="1"/>
    </xf>
    <xf numFmtId="3" fontId="2" fillId="3" borderId="30" xfId="1" applyNumberFormat="1" applyFont="1" applyFill="1" applyBorder="1" applyAlignment="1">
      <alignment horizontal="right" shrinkToFit="1"/>
    </xf>
    <xf numFmtId="3" fontId="2" fillId="3" borderId="33" xfId="1" applyNumberFormat="1" applyFont="1" applyFill="1" applyBorder="1" applyAlignment="1">
      <alignment horizontal="right" shrinkToFit="1"/>
    </xf>
    <xf numFmtId="3" fontId="2" fillId="3" borderId="25" xfId="1" applyNumberFormat="1" applyFont="1" applyFill="1" applyBorder="1" applyAlignment="1">
      <alignment horizontal="right" shrinkToFit="1"/>
    </xf>
    <xf numFmtId="3" fontId="2" fillId="3" borderId="35" xfId="1" applyNumberFormat="1" applyFont="1" applyFill="1" applyBorder="1" applyAlignment="1">
      <alignment horizontal="right" shrinkToFit="1"/>
    </xf>
    <xf numFmtId="3" fontId="2" fillId="3" borderId="29" xfId="1" applyNumberFormat="1" applyFont="1" applyFill="1" applyBorder="1" applyAlignment="1">
      <alignment horizontal="right" shrinkToFit="1"/>
    </xf>
    <xf numFmtId="0" fontId="32" fillId="3" borderId="6" xfId="1" quotePrefix="1" applyNumberFormat="1" applyFont="1" applyFill="1" applyBorder="1" applyAlignment="1"/>
    <xf numFmtId="0" fontId="38" fillId="3" borderId="0" xfId="1" quotePrefix="1" applyFont="1" applyFill="1" applyAlignment="1">
      <alignment vertical="center"/>
    </xf>
    <xf numFmtId="0" fontId="36" fillId="3" borderId="21" xfId="0" applyFont="1" applyFill="1" applyBorder="1"/>
    <xf numFmtId="0" fontId="25" fillId="3" borderId="0" xfId="1" applyFont="1" applyFill="1" applyAlignment="1"/>
    <xf numFmtId="0" fontId="38" fillId="3" borderId="0" xfId="1" quotePrefix="1" applyFont="1" applyFill="1" applyAlignment="1">
      <alignment vertical="center"/>
    </xf>
    <xf numFmtId="0" fontId="32" fillId="3" borderId="0" xfId="1" applyFont="1" applyFill="1" applyBorder="1" applyAlignment="1"/>
    <xf numFmtId="0" fontId="32" fillId="3" borderId="6" xfId="0" applyFont="1" applyFill="1" applyBorder="1" applyAlignment="1"/>
    <xf numFmtId="0" fontId="25" fillId="3" borderId="0" xfId="1" applyFont="1" applyFill="1" applyAlignment="1"/>
    <xf numFmtId="0" fontId="64" fillId="3" borderId="6" xfId="0" applyFont="1" applyFill="1" applyBorder="1" applyAlignment="1"/>
    <xf numFmtId="49" fontId="32" fillId="3" borderId="24" xfId="1" quotePrefix="1" applyNumberFormat="1" applyFont="1" applyFill="1" applyBorder="1" applyAlignment="1">
      <alignment wrapText="1"/>
    </xf>
    <xf numFmtId="0" fontId="25" fillId="3" borderId="0" xfId="0" applyFont="1" applyFill="1" applyAlignment="1"/>
    <xf numFmtId="0" fontId="38" fillId="3" borderId="0" xfId="1" quotePrefix="1" applyFont="1" applyFill="1" applyAlignment="1">
      <alignment vertical="center"/>
    </xf>
    <xf numFmtId="0" fontId="1" fillId="3" borderId="21" xfId="3" applyFont="1" applyFill="1" applyBorder="1" applyAlignment="1"/>
    <xf numFmtId="0" fontId="33" fillId="3" borderId="0" xfId="0" applyFont="1" applyFill="1" applyBorder="1" applyAlignment="1"/>
    <xf numFmtId="0" fontId="38" fillId="3" borderId="0" xfId="1" applyFont="1" applyFill="1" applyAlignment="1">
      <alignment wrapText="1" shrinkToFit="1"/>
    </xf>
    <xf numFmtId="0" fontId="25" fillId="3" borderId="0" xfId="0" applyFont="1" applyFill="1" applyAlignment="1">
      <alignment wrapText="1" shrinkToFit="1"/>
    </xf>
    <xf numFmtId="0" fontId="25" fillId="3" borderId="0" xfId="1" applyFont="1" applyFill="1" applyAlignment="1"/>
    <xf numFmtId="0" fontId="100" fillId="0" borderId="0" xfId="0" applyFont="1" applyAlignment="1"/>
    <xf numFmtId="49" fontId="32" fillId="3" borderId="6" xfId="1" quotePrefix="1" applyNumberFormat="1" applyFont="1" applyFill="1" applyBorder="1" applyAlignment="1">
      <alignment vertical="center" wrapText="1"/>
    </xf>
    <xf numFmtId="49" fontId="32" fillId="3" borderId="2" xfId="1" quotePrefix="1" applyNumberFormat="1" applyFont="1" applyFill="1" applyBorder="1" applyAlignment="1"/>
    <xf numFmtId="49" fontId="32" fillId="3" borderId="14" xfId="1" quotePrefix="1" applyNumberFormat="1" applyFont="1" applyFill="1" applyBorder="1" applyAlignment="1"/>
    <xf numFmtId="0" fontId="33" fillId="3" borderId="0" xfId="0" quotePrefix="1" applyFont="1" applyFill="1" applyBorder="1" applyAlignment="1">
      <alignment vertical="top"/>
    </xf>
    <xf numFmtId="0" fontId="25" fillId="3" borderId="0" xfId="0" applyFont="1" applyFill="1" applyBorder="1" applyAlignment="1">
      <alignment wrapText="1" shrinkToFit="1"/>
    </xf>
    <xf numFmtId="49" fontId="32" fillId="3" borderId="21" xfId="1" quotePrefix="1" applyNumberFormat="1" applyFont="1" applyFill="1" applyBorder="1" applyAlignment="1">
      <alignment vertical="center" wrapText="1"/>
    </xf>
    <xf numFmtId="0" fontId="76" fillId="3" borderId="21" xfId="1" quotePrefix="1" applyFont="1" applyFill="1" applyBorder="1" applyAlignment="1">
      <alignment vertical="center" wrapText="1"/>
    </xf>
    <xf numFmtId="0" fontId="32" fillId="3" borderId="21" xfId="1" quotePrefix="1" applyFont="1" applyFill="1" applyBorder="1" applyAlignment="1">
      <alignment vertical="center" wrapText="1"/>
    </xf>
    <xf numFmtId="0" fontId="28" fillId="3" borderId="17" xfId="1" applyFont="1" applyFill="1" applyBorder="1" applyAlignment="1">
      <alignment horizontal="center" vertical="center" wrapText="1"/>
    </xf>
    <xf numFmtId="0" fontId="33" fillId="3" borderId="0" xfId="0" applyFont="1" applyFill="1" applyAlignment="1"/>
    <xf numFmtId="3" fontId="44" fillId="3" borderId="19" xfId="1" applyNumberFormat="1" applyFont="1" applyFill="1" applyBorder="1" applyAlignment="1">
      <alignment horizontal="center" vertical="center" shrinkToFit="1"/>
    </xf>
    <xf numFmtId="3" fontId="44" fillId="3" borderId="10" xfId="1" applyNumberFormat="1" applyFont="1" applyFill="1" applyBorder="1" applyAlignment="1">
      <alignment horizontal="center" vertical="center" shrinkToFit="1"/>
    </xf>
    <xf numFmtId="3" fontId="48" fillId="3" borderId="10" xfId="1" applyNumberFormat="1" applyFont="1" applyFill="1" applyBorder="1" applyAlignment="1">
      <alignment horizontal="center" vertical="center" shrinkToFit="1"/>
    </xf>
    <xf numFmtId="3" fontId="33" fillId="3" borderId="15" xfId="1" applyNumberFormat="1" applyFont="1" applyFill="1" applyBorder="1" applyAlignment="1">
      <alignment horizontal="right" shrinkToFit="1"/>
    </xf>
    <xf numFmtId="3" fontId="50" fillId="3" borderId="15" xfId="1" applyNumberFormat="1" applyFont="1" applyFill="1" applyBorder="1" applyAlignment="1">
      <alignment horizontal="right" shrinkToFit="1"/>
    </xf>
    <xf numFmtId="3" fontId="23" fillId="3" borderId="8" xfId="1" applyNumberFormat="1" applyFont="1" applyFill="1" applyBorder="1" applyAlignment="1">
      <alignment horizontal="right" shrinkToFit="1"/>
    </xf>
    <xf numFmtId="3" fontId="32" fillId="3" borderId="3" xfId="1" applyNumberFormat="1" applyFont="1" applyFill="1" applyBorder="1" applyAlignment="1">
      <alignment horizontal="right" shrinkToFit="1"/>
    </xf>
    <xf numFmtId="3" fontId="50" fillId="3" borderId="9" xfId="1" applyNumberFormat="1" applyFont="1" applyFill="1" applyBorder="1" applyAlignment="1">
      <alignment horizontal="right" shrinkToFit="1"/>
    </xf>
    <xf numFmtId="3" fontId="23" fillId="3" borderId="9" xfId="1" applyNumberFormat="1" applyFont="1" applyFill="1" applyBorder="1" applyAlignment="1">
      <alignment horizontal="right" shrinkToFit="1"/>
    </xf>
    <xf numFmtId="3" fontId="37" fillId="3" borderId="33" xfId="0" applyNumberFormat="1" applyFont="1" applyFill="1" applyBorder="1" applyAlignment="1">
      <alignment horizontal="right" shrinkToFit="1"/>
    </xf>
    <xf numFmtId="165" fontId="32" fillId="3" borderId="0" xfId="0" applyNumberFormat="1" applyFont="1" applyFill="1" applyBorder="1" applyAlignment="1">
      <alignment shrinkToFit="1"/>
    </xf>
    <xf numFmtId="49" fontId="32" fillId="3" borderId="6" xfId="1" quotePrefix="1" applyNumberFormat="1" applyFont="1" applyFill="1" applyBorder="1" applyAlignment="1">
      <alignment wrapText="1"/>
    </xf>
    <xf numFmtId="49" fontId="33" fillId="3" borderId="6" xfId="1" quotePrefix="1" applyNumberFormat="1" applyFont="1" applyFill="1" applyBorder="1" applyAlignment="1">
      <alignment wrapText="1"/>
    </xf>
    <xf numFmtId="49" fontId="33" fillId="3" borderId="0" xfId="1" applyNumberFormat="1" applyFont="1" applyFill="1" applyBorder="1" applyAlignment="1">
      <alignment vertical="center"/>
    </xf>
    <xf numFmtId="0" fontId="32" fillId="3" borderId="0" xfId="0" applyFont="1" applyFill="1" applyAlignment="1"/>
    <xf numFmtId="0" fontId="0" fillId="3" borderId="0" xfId="0" applyFill="1" applyAlignment="1"/>
    <xf numFmtId="0" fontId="58" fillId="3" borderId="0" xfId="0" applyFont="1" applyFill="1" applyBorder="1" applyAlignment="1">
      <alignment horizontal="center" vertical="center" shrinkToFit="1"/>
    </xf>
    <xf numFmtId="0" fontId="0" fillId="3" borderId="0" xfId="0" applyFill="1" applyAlignment="1">
      <alignment horizontal="center" vertical="center" shrinkToFit="1"/>
    </xf>
    <xf numFmtId="0" fontId="32" fillId="3" borderId="0" xfId="1" applyFont="1" applyFill="1" applyAlignment="1">
      <alignment horizontal="center" vertical="center"/>
    </xf>
    <xf numFmtId="0" fontId="9" fillId="0" borderId="0" xfId="0" applyFont="1" applyAlignment="1">
      <alignment horizontal="center" vertical="center"/>
    </xf>
    <xf numFmtId="166" fontId="43" fillId="3" borderId="15" xfId="1" applyNumberFormat="1" applyFont="1" applyFill="1" applyBorder="1" applyAlignment="1">
      <alignment horizontal="center" vertical="center"/>
    </xf>
    <xf numFmtId="0" fontId="0" fillId="3" borderId="9" xfId="0" applyFill="1" applyBorder="1" applyAlignment="1">
      <alignment horizontal="center" vertical="center"/>
    </xf>
    <xf numFmtId="0" fontId="0" fillId="3" borderId="9" xfId="0" applyFill="1" applyBorder="1" applyAlignment="1"/>
    <xf numFmtId="0" fontId="0" fillId="3" borderId="7" xfId="0" applyFill="1" applyBorder="1" applyAlignment="1"/>
    <xf numFmtId="0" fontId="25" fillId="3" borderId="15" xfId="1" applyFont="1" applyFill="1" applyBorder="1" applyAlignment="1"/>
    <xf numFmtId="0" fontId="40" fillId="3" borderId="0" xfId="1" applyFont="1" applyFill="1" applyAlignment="1">
      <alignment horizontal="center" vertical="center" wrapText="1"/>
    </xf>
    <xf numFmtId="0" fontId="32" fillId="3" borderId="0" xfId="1" applyFont="1" applyFill="1" applyAlignment="1">
      <alignment horizontal="center" vertical="center" wrapText="1"/>
    </xf>
    <xf numFmtId="0" fontId="9" fillId="3" borderId="0" xfId="0" applyFont="1" applyFill="1" applyAlignment="1"/>
    <xf numFmtId="0" fontId="58" fillId="3" borderId="0" xfId="0" applyFont="1" applyFill="1" applyBorder="1" applyAlignment="1">
      <alignment horizontal="center" vertical="center" wrapText="1"/>
    </xf>
    <xf numFmtId="0" fontId="59" fillId="3" borderId="0" xfId="0" applyFont="1" applyFill="1" applyAlignment="1">
      <alignment horizontal="center" vertical="center" wrapText="1"/>
    </xf>
    <xf numFmtId="0" fontId="33" fillId="3" borderId="0" xfId="0" applyFont="1" applyFill="1" applyAlignment="1"/>
    <xf numFmtId="0" fontId="38" fillId="3" borderId="0" xfId="0" applyFont="1" applyFill="1" applyAlignment="1">
      <alignment vertical="center"/>
    </xf>
    <xf numFmtId="0" fontId="0" fillId="3" borderId="0" xfId="0" applyFill="1" applyAlignment="1">
      <alignment vertical="center"/>
    </xf>
    <xf numFmtId="0" fontId="90" fillId="3" borderId="0" xfId="1" applyFont="1" applyFill="1" applyAlignment="1">
      <alignment vertical="center" wrapText="1"/>
    </xf>
    <xf numFmtId="0" fontId="91" fillId="3" borderId="0" xfId="0" applyFont="1" applyFill="1" applyAlignment="1">
      <alignment vertical="center"/>
    </xf>
    <xf numFmtId="0" fontId="25" fillId="3" borderId="29" xfId="0" applyFont="1" applyFill="1" applyBorder="1" applyAlignment="1"/>
    <xf numFmtId="0" fontId="25" fillId="3" borderId="16" xfId="0" applyFont="1" applyFill="1" applyBorder="1" applyAlignment="1"/>
    <xf numFmtId="0" fontId="25" fillId="3" borderId="39" xfId="0" applyFont="1" applyFill="1" applyBorder="1" applyAlignment="1"/>
    <xf numFmtId="0" fontId="32" fillId="3" borderId="0" xfId="0" applyFont="1" applyFill="1" applyAlignment="1">
      <alignment horizontal="justify" wrapText="1"/>
    </xf>
    <xf numFmtId="0" fontId="9" fillId="3" borderId="0" xfId="0" applyFont="1" applyFill="1" applyAlignment="1">
      <alignment horizontal="justify" wrapText="1"/>
    </xf>
    <xf numFmtId="0" fontId="33" fillId="3" borderId="21" xfId="0" applyFont="1" applyFill="1" applyBorder="1" applyAlignment="1"/>
    <xf numFmtId="0" fontId="25" fillId="3" borderId="21" xfId="0" applyFont="1" applyFill="1" applyBorder="1" applyAlignment="1"/>
    <xf numFmtId="0" fontId="0" fillId="3" borderId="21" xfId="0" applyFill="1" applyBorder="1" applyAlignment="1"/>
    <xf numFmtId="0" fontId="25" fillId="3" borderId="30" xfId="0" applyFont="1" applyFill="1" applyBorder="1" applyAlignment="1"/>
    <xf numFmtId="0" fontId="25" fillId="3" borderId="28" xfId="0" applyFont="1" applyFill="1" applyBorder="1" applyAlignment="1"/>
    <xf numFmtId="0" fontId="25" fillId="3" borderId="30" xfId="0" applyFont="1" applyFill="1" applyBorder="1" applyAlignment="1">
      <alignment horizontal="left" indent="1"/>
    </xf>
    <xf numFmtId="0" fontId="25" fillId="3" borderId="21" xfId="0" applyFont="1" applyFill="1" applyBorder="1" applyAlignment="1">
      <alignment horizontal="left" indent="1"/>
    </xf>
    <xf numFmtId="0" fontId="25" fillId="3" borderId="28" xfId="0" applyFont="1" applyFill="1" applyBorder="1" applyAlignment="1">
      <alignment horizontal="left" indent="1"/>
    </xf>
    <xf numFmtId="0" fontId="0" fillId="0" borderId="23" xfId="0" applyBorder="1" applyAlignment="1"/>
    <xf numFmtId="0" fontId="32" fillId="3" borderId="0" xfId="0" applyFont="1" applyFill="1" applyAlignment="1">
      <alignment vertical="center"/>
    </xf>
    <xf numFmtId="0" fontId="9" fillId="3" borderId="0" xfId="0" applyFont="1" applyFill="1" applyAlignment="1">
      <alignment vertical="center"/>
    </xf>
    <xf numFmtId="0" fontId="0" fillId="0" borderId="0" xfId="0" applyAlignment="1">
      <alignment vertical="center"/>
    </xf>
    <xf numFmtId="0" fontId="32" fillId="3" borderId="0" xfId="0" applyFont="1" applyFill="1" applyAlignment="1">
      <alignment vertical="center" wrapText="1"/>
    </xf>
    <xf numFmtId="0" fontId="0" fillId="3" borderId="0" xfId="0" applyFill="1" applyAlignment="1">
      <alignment vertical="center" wrapText="1"/>
    </xf>
    <xf numFmtId="0" fontId="25" fillId="3" borderId="29" xfId="0" applyFont="1" applyFill="1" applyBorder="1" applyAlignment="1">
      <alignment horizontal="left" indent="1"/>
    </xf>
    <xf numFmtId="0" fontId="25" fillId="3" borderId="16" xfId="0" applyFont="1" applyFill="1" applyBorder="1" applyAlignment="1">
      <alignment horizontal="left" indent="1"/>
    </xf>
    <xf numFmtId="0" fontId="25" fillId="3" borderId="39" xfId="0" applyFont="1" applyFill="1" applyBorder="1" applyAlignment="1">
      <alignment horizontal="left" indent="1"/>
    </xf>
    <xf numFmtId="0" fontId="32" fillId="7" borderId="0" xfId="0" quotePrefix="1" applyFont="1" applyFill="1" applyBorder="1" applyAlignment="1">
      <alignment wrapText="1"/>
    </xf>
    <xf numFmtId="0" fontId="32" fillId="3" borderId="0" xfId="1" quotePrefix="1" applyFont="1" applyFill="1" applyAlignment="1">
      <alignment horizontal="left"/>
    </xf>
    <xf numFmtId="0" fontId="9" fillId="3" borderId="26" xfId="0" applyFont="1" applyFill="1" applyBorder="1" applyAlignment="1"/>
    <xf numFmtId="0" fontId="37" fillId="3" borderId="45" xfId="1" applyFont="1" applyFill="1" applyBorder="1" applyAlignment="1"/>
    <xf numFmtId="0" fontId="15" fillId="3" borderId="46" xfId="0" applyFont="1" applyFill="1" applyBorder="1" applyAlignment="1"/>
    <xf numFmtId="0" fontId="37" fillId="3" borderId="46" xfId="1" applyFont="1" applyFill="1" applyBorder="1" applyAlignment="1">
      <alignment horizontal="center" wrapText="1"/>
    </xf>
    <xf numFmtId="0" fontId="15" fillId="3" borderId="46" xfId="0" applyFont="1" applyFill="1" applyBorder="1" applyAlignment="1">
      <alignment horizontal="center" wrapText="1"/>
    </xf>
    <xf numFmtId="0" fontId="15" fillId="3" borderId="47" xfId="0" applyFont="1" applyFill="1" applyBorder="1" applyAlignment="1">
      <alignment horizontal="center" wrapText="1"/>
    </xf>
    <xf numFmtId="0" fontId="25" fillId="7" borderId="0" xfId="0" quotePrefix="1" applyFont="1" applyFill="1" applyBorder="1" applyAlignment="1">
      <alignment wrapText="1"/>
    </xf>
    <xf numFmtId="165" fontId="37" fillId="3" borderId="15" xfId="0" applyNumberFormat="1" applyFont="1" applyFill="1" applyBorder="1" applyAlignment="1">
      <alignment horizontal="right" indent="1"/>
    </xf>
    <xf numFmtId="165" fontId="37" fillId="3" borderId="9" xfId="0" applyNumberFormat="1" applyFont="1" applyFill="1" applyBorder="1" applyAlignment="1">
      <alignment horizontal="right" indent="1"/>
    </xf>
    <xf numFmtId="165" fontId="37" fillId="3" borderId="7" xfId="0" applyNumberFormat="1" applyFont="1" applyFill="1" applyBorder="1" applyAlignment="1">
      <alignment horizontal="right" indent="1"/>
    </xf>
    <xf numFmtId="0" fontId="37" fillId="3" borderId="11" xfId="1" applyFont="1" applyFill="1" applyBorder="1" applyAlignment="1">
      <alignment horizontal="right" vertical="center" indent="1"/>
    </xf>
    <xf numFmtId="0" fontId="37" fillId="3" borderId="1" xfId="1" applyFont="1" applyFill="1" applyBorder="1" applyAlignment="1">
      <alignment horizontal="right" vertical="center" indent="1"/>
    </xf>
    <xf numFmtId="0" fontId="37" fillId="3" borderId="12" xfId="1" applyFont="1" applyFill="1" applyBorder="1" applyAlignment="1">
      <alignment horizontal="right" vertical="center" indent="1"/>
    </xf>
    <xf numFmtId="0" fontId="37" fillId="3" borderId="10" xfId="1" applyFont="1" applyFill="1" applyBorder="1" applyAlignment="1">
      <alignment horizontal="right" vertical="center" indent="1"/>
    </xf>
    <xf numFmtId="0" fontId="37" fillId="3" borderId="3" xfId="1" applyFont="1" applyFill="1" applyBorder="1" applyAlignment="1">
      <alignment horizontal="right" vertical="center" indent="1"/>
    </xf>
    <xf numFmtId="0" fontId="37" fillId="3" borderId="4" xfId="1" applyFont="1" applyFill="1" applyBorder="1" applyAlignment="1">
      <alignment horizontal="right" vertical="center" indent="1"/>
    </xf>
    <xf numFmtId="0" fontId="32" fillId="3" borderId="0" xfId="0" quotePrefix="1" applyFont="1" applyFill="1" applyBorder="1" applyAlignment="1">
      <alignment wrapText="1"/>
    </xf>
    <xf numFmtId="0" fontId="32" fillId="3" borderId="2" xfId="0" quotePrefix="1" applyFont="1" applyFill="1" applyBorder="1" applyAlignment="1">
      <alignment wrapText="1"/>
    </xf>
    <xf numFmtId="0" fontId="32" fillId="3" borderId="6" xfId="0" quotePrefix="1" applyFont="1" applyFill="1" applyBorder="1" applyAlignment="1">
      <alignment wrapText="1"/>
    </xf>
    <xf numFmtId="0" fontId="32" fillId="3" borderId="14" xfId="0" quotePrefix="1" applyFont="1" applyFill="1" applyBorder="1" applyAlignment="1">
      <alignment wrapText="1"/>
    </xf>
    <xf numFmtId="165" fontId="37" fillId="3" borderId="0" xfId="0" applyNumberFormat="1" applyFont="1" applyFill="1" applyBorder="1" applyAlignment="1">
      <alignment horizontal="right" indent="1"/>
    </xf>
    <xf numFmtId="0" fontId="27" fillId="3" borderId="0" xfId="1" applyFont="1" applyFill="1" applyBorder="1" applyAlignment="1">
      <alignment horizontal="justify" wrapText="1"/>
    </xf>
    <xf numFmtId="0" fontId="0" fillId="0" borderId="0" xfId="0" applyAlignment="1">
      <alignment wrapText="1"/>
    </xf>
    <xf numFmtId="0" fontId="37" fillId="3" borderId="29" xfId="0" applyFont="1" applyFill="1" applyBorder="1" applyAlignment="1">
      <alignment horizontal="right" indent="1"/>
    </xf>
    <xf numFmtId="0" fontId="37" fillId="3" borderId="16" xfId="0" applyFont="1" applyFill="1" applyBorder="1" applyAlignment="1">
      <alignment horizontal="right" indent="1"/>
    </xf>
    <xf numFmtId="0" fontId="37" fillId="3" borderId="39" xfId="0" applyFont="1" applyFill="1" applyBorder="1" applyAlignment="1">
      <alignment horizontal="right" indent="1"/>
    </xf>
    <xf numFmtId="0" fontId="32" fillId="3" borderId="21" xfId="0" quotePrefix="1" applyFont="1" applyFill="1" applyBorder="1" applyAlignment="1">
      <alignment wrapText="1"/>
    </xf>
    <xf numFmtId="0" fontId="32" fillId="3" borderId="28" xfId="0" quotePrefix="1" applyFont="1" applyFill="1" applyBorder="1" applyAlignment="1">
      <alignment wrapText="1"/>
    </xf>
    <xf numFmtId="0" fontId="37" fillId="3" borderId="30" xfId="0" applyFont="1" applyFill="1" applyBorder="1" applyAlignment="1">
      <alignment horizontal="right" indent="1"/>
    </xf>
    <xf numFmtId="0" fontId="37" fillId="3" borderId="21" xfId="0" applyFont="1" applyFill="1" applyBorder="1" applyAlignment="1">
      <alignment horizontal="right" indent="1"/>
    </xf>
    <xf numFmtId="0" fontId="37" fillId="3" borderId="28" xfId="0" applyFont="1" applyFill="1" applyBorder="1" applyAlignment="1">
      <alignment horizontal="right" indent="1"/>
    </xf>
    <xf numFmtId="0" fontId="37" fillId="3" borderId="22" xfId="0" applyFont="1" applyFill="1" applyBorder="1" applyAlignment="1">
      <alignment horizontal="right" indent="1"/>
    </xf>
    <xf numFmtId="0" fontId="37" fillId="3" borderId="37" xfId="0" applyFont="1" applyFill="1" applyBorder="1" applyAlignment="1">
      <alignment horizontal="right" indent="1"/>
    </xf>
    <xf numFmtId="0" fontId="37" fillId="3" borderId="38" xfId="0" applyFont="1" applyFill="1" applyBorder="1" applyAlignment="1">
      <alignment horizontal="right" indent="1"/>
    </xf>
    <xf numFmtId="165" fontId="37" fillId="3" borderId="0" xfId="1" applyNumberFormat="1" applyFont="1" applyFill="1" applyBorder="1" applyAlignment="1">
      <alignment horizontal="right" vertical="center" indent="1"/>
    </xf>
    <xf numFmtId="0" fontId="38" fillId="3" borderId="11" xfId="1" applyFont="1" applyFill="1" applyBorder="1" applyAlignment="1">
      <alignment horizontal="center" vertical="center" wrapText="1"/>
    </xf>
    <xf numFmtId="0" fontId="38" fillId="3" borderId="1" xfId="1" applyFont="1" applyFill="1" applyBorder="1" applyAlignment="1">
      <alignment horizontal="center" vertical="center" wrapText="1"/>
    </xf>
    <xf numFmtId="0" fontId="38" fillId="3" borderId="12" xfId="1" applyFont="1" applyFill="1" applyBorder="1" applyAlignment="1">
      <alignment horizontal="center" vertical="center" wrapText="1"/>
    </xf>
    <xf numFmtId="0" fontId="38" fillId="3" borderId="10" xfId="1" applyFont="1" applyFill="1" applyBorder="1" applyAlignment="1">
      <alignment horizontal="center" vertical="center" wrapText="1"/>
    </xf>
    <xf numFmtId="0" fontId="38" fillId="3" borderId="3" xfId="1" applyFont="1" applyFill="1" applyBorder="1" applyAlignment="1">
      <alignment horizontal="center" vertical="center" wrapText="1"/>
    </xf>
    <xf numFmtId="0" fontId="38" fillId="3" borderId="4" xfId="1" applyFont="1" applyFill="1" applyBorder="1" applyAlignment="1">
      <alignment horizontal="center" vertical="center" wrapText="1"/>
    </xf>
    <xf numFmtId="0" fontId="25" fillId="3" borderId="6" xfId="0" applyFont="1" applyFill="1" applyBorder="1" applyAlignment="1"/>
    <xf numFmtId="0" fontId="27" fillId="3" borderId="0" xfId="0" applyFont="1" applyFill="1" applyBorder="1" applyAlignment="1">
      <alignment horizontal="justify" vertical="center" wrapText="1"/>
    </xf>
    <xf numFmtId="0" fontId="28" fillId="3" borderId="1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8" fillId="3" borderId="12" xfId="0" applyFont="1" applyFill="1" applyBorder="1" applyAlignment="1">
      <alignment horizontal="center" vertical="center" wrapText="1"/>
    </xf>
    <xf numFmtId="0" fontId="28" fillId="3" borderId="10"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4" xfId="0" applyFont="1" applyFill="1" applyBorder="1" applyAlignment="1">
      <alignment horizontal="center" vertical="center" wrapText="1"/>
    </xf>
    <xf numFmtId="0" fontId="38" fillId="3" borderId="11" xfId="0" applyFont="1" applyFill="1" applyBorder="1" applyAlignment="1">
      <alignment horizontal="center" vertical="center" wrapText="1"/>
    </xf>
    <xf numFmtId="0" fontId="38" fillId="3" borderId="1" xfId="0" applyFont="1" applyFill="1" applyBorder="1" applyAlignment="1">
      <alignment horizontal="center" vertical="center" wrapText="1"/>
    </xf>
    <xf numFmtId="0" fontId="38" fillId="3" borderId="12" xfId="0" applyFont="1" applyFill="1" applyBorder="1" applyAlignment="1">
      <alignment horizontal="center" vertical="center" wrapText="1"/>
    </xf>
    <xf numFmtId="0" fontId="38" fillId="3" borderId="10" xfId="0" applyFont="1" applyFill="1" applyBorder="1" applyAlignment="1">
      <alignment horizontal="center" vertical="center" wrapText="1"/>
    </xf>
    <xf numFmtId="0" fontId="38" fillId="3" borderId="3" xfId="0" applyFont="1" applyFill="1" applyBorder="1" applyAlignment="1">
      <alignment horizontal="center" vertical="center" wrapText="1"/>
    </xf>
    <xf numFmtId="0" fontId="38" fillId="3" borderId="4" xfId="0" applyFont="1" applyFill="1" applyBorder="1" applyAlignment="1">
      <alignment horizontal="center" vertical="center" wrapText="1"/>
    </xf>
    <xf numFmtId="0" fontId="25" fillId="3" borderId="11" xfId="0" applyFont="1" applyFill="1" applyBorder="1" applyAlignment="1">
      <alignment horizontal="left" vertical="top" wrapText="1"/>
    </xf>
    <xf numFmtId="0" fontId="25" fillId="3" borderId="1" xfId="0" applyFont="1" applyFill="1" applyBorder="1" applyAlignment="1">
      <alignment horizontal="left" vertical="top" wrapText="1"/>
    </xf>
    <xf numFmtId="0" fontId="25" fillId="3" borderId="12" xfId="0" applyFont="1" applyFill="1" applyBorder="1" applyAlignment="1">
      <alignment horizontal="left" vertical="top" wrapText="1"/>
    </xf>
    <xf numFmtId="0" fontId="25" fillId="3" borderId="10" xfId="0" applyFont="1" applyFill="1" applyBorder="1" applyAlignment="1">
      <alignment horizontal="left" vertical="top" wrapText="1"/>
    </xf>
    <xf numFmtId="0" fontId="25" fillId="3" borderId="3" xfId="0" applyFont="1" applyFill="1" applyBorder="1" applyAlignment="1">
      <alignment horizontal="left" vertical="top" wrapText="1"/>
    </xf>
    <xf numFmtId="0" fontId="25" fillId="3" borderId="4" xfId="0" applyFont="1" applyFill="1" applyBorder="1" applyAlignment="1">
      <alignment horizontal="left" vertical="top" wrapText="1"/>
    </xf>
    <xf numFmtId="0" fontId="25" fillId="3" borderId="22" xfId="0" applyFont="1" applyFill="1" applyBorder="1" applyAlignment="1"/>
    <xf numFmtId="0" fontId="25" fillId="3" borderId="37" xfId="0" applyFont="1" applyFill="1" applyBorder="1" applyAlignment="1"/>
    <xf numFmtId="0" fontId="25" fillId="3" borderId="38" xfId="0" applyFont="1" applyFill="1" applyBorder="1" applyAlignment="1"/>
    <xf numFmtId="0" fontId="25" fillId="3" borderId="22" xfId="0" applyFont="1" applyFill="1" applyBorder="1" applyAlignment="1">
      <alignment horizontal="left"/>
    </xf>
    <xf numFmtId="0" fontId="25" fillId="3" borderId="37" xfId="0" applyFont="1" applyFill="1" applyBorder="1" applyAlignment="1">
      <alignment horizontal="left"/>
    </xf>
    <xf numFmtId="0" fontId="25" fillId="3" borderId="38" xfId="0" applyFont="1" applyFill="1" applyBorder="1" applyAlignment="1">
      <alignment horizontal="left"/>
    </xf>
    <xf numFmtId="0" fontId="32" fillId="3" borderId="6" xfId="1" applyFont="1" applyFill="1" applyBorder="1" applyAlignment="1"/>
    <xf numFmtId="0" fontId="9" fillId="3" borderId="6" xfId="0" applyFont="1" applyFill="1" applyBorder="1" applyAlignment="1"/>
    <xf numFmtId="0" fontId="9" fillId="3" borderId="21" xfId="0" applyFont="1" applyFill="1" applyBorder="1" applyAlignment="1"/>
    <xf numFmtId="0" fontId="32" fillId="3" borderId="21" xfId="1" applyFont="1" applyFill="1" applyBorder="1" applyAlignment="1"/>
    <xf numFmtId="0" fontId="25" fillId="3" borderId="22" xfId="1" applyFont="1" applyFill="1" applyBorder="1" applyAlignment="1"/>
    <xf numFmtId="0" fontId="0" fillId="3" borderId="37" xfId="0" applyFill="1" applyBorder="1" applyAlignment="1"/>
    <xf numFmtId="0" fontId="0" fillId="3" borderId="38" xfId="0" applyFill="1" applyBorder="1" applyAlignment="1"/>
    <xf numFmtId="0" fontId="0" fillId="3" borderId="30" xfId="0" applyFill="1" applyBorder="1" applyAlignment="1"/>
    <xf numFmtId="0" fontId="0" fillId="3" borderId="28" xfId="0" applyFill="1" applyBorder="1" applyAlignment="1"/>
    <xf numFmtId="0" fontId="25" fillId="3" borderId="30" xfId="1" applyFont="1" applyFill="1" applyBorder="1" applyAlignment="1"/>
    <xf numFmtId="0" fontId="25" fillId="3" borderId="11" xfId="1" applyFont="1" applyFill="1" applyBorder="1" applyAlignment="1"/>
    <xf numFmtId="0" fontId="0" fillId="3" borderId="1" xfId="0" applyFill="1" applyBorder="1" applyAlignment="1"/>
    <xf numFmtId="0" fontId="0" fillId="3" borderId="12" xfId="0" applyFill="1" applyBorder="1" applyAlignment="1"/>
    <xf numFmtId="0" fontId="0" fillId="3" borderId="10" xfId="0" applyFill="1" applyBorder="1" applyAlignment="1"/>
    <xf numFmtId="0" fontId="0" fillId="3" borderId="3" xfId="0" applyFill="1" applyBorder="1" applyAlignment="1"/>
    <xf numFmtId="0" fontId="0" fillId="3" borderId="4" xfId="0" applyFill="1" applyBorder="1" applyAlignment="1"/>
    <xf numFmtId="0" fontId="0" fillId="3" borderId="29" xfId="0" applyFill="1" applyBorder="1" applyAlignment="1"/>
    <xf numFmtId="0" fontId="0" fillId="3" borderId="16" xfId="0" applyFill="1" applyBorder="1" applyAlignment="1"/>
    <xf numFmtId="0" fontId="0" fillId="3" borderId="39" xfId="0" applyFill="1" applyBorder="1" applyAlignment="1"/>
    <xf numFmtId="0" fontId="32" fillId="3" borderId="6" xfId="0" applyFont="1" applyFill="1" applyBorder="1" applyAlignment="1">
      <alignment horizontal="left" vertical="center" wrapText="1" indent="1"/>
    </xf>
    <xf numFmtId="0" fontId="32" fillId="3" borderId="6" xfId="0" applyFont="1" applyFill="1" applyBorder="1" applyAlignment="1">
      <alignment horizontal="left" vertical="center" indent="1"/>
    </xf>
    <xf numFmtId="0" fontId="32" fillId="3" borderId="14" xfId="0" applyFont="1" applyFill="1" applyBorder="1" applyAlignment="1">
      <alignment horizontal="left" vertical="center" indent="1"/>
    </xf>
    <xf numFmtId="0" fontId="32" fillId="3" borderId="21" xfId="0" applyFont="1" applyFill="1" applyBorder="1" applyAlignment="1">
      <alignment horizontal="left" vertical="center" indent="1"/>
    </xf>
    <xf numFmtId="0" fontId="32" fillId="3" borderId="28" xfId="0" applyFont="1" applyFill="1" applyBorder="1" applyAlignment="1">
      <alignment horizontal="left" vertical="center" indent="1"/>
    </xf>
    <xf numFmtId="0" fontId="32" fillId="3" borderId="21" xfId="0" applyFont="1" applyFill="1" applyBorder="1" applyAlignment="1">
      <alignment horizontal="left" wrapText="1" indent="1"/>
    </xf>
    <xf numFmtId="0" fontId="32" fillId="3" borderId="21" xfId="0" applyFont="1" applyFill="1" applyBorder="1" applyAlignment="1">
      <alignment horizontal="left" indent="1"/>
    </xf>
    <xf numFmtId="0" fontId="32" fillId="3" borderId="28" xfId="0" applyFont="1" applyFill="1" applyBorder="1" applyAlignment="1">
      <alignment horizontal="left" indent="1"/>
    </xf>
    <xf numFmtId="0" fontId="32" fillId="3" borderId="21" xfId="0" applyFont="1" applyFill="1" applyBorder="1" applyAlignment="1">
      <alignment horizontal="left" vertical="center" wrapText="1" indent="1"/>
    </xf>
    <xf numFmtId="0" fontId="38" fillId="3" borderId="0" xfId="0" quotePrefix="1" applyFont="1" applyFill="1" applyAlignment="1">
      <alignment wrapText="1"/>
    </xf>
    <xf numFmtId="0" fontId="38" fillId="3" borderId="0" xfId="0" applyFont="1" applyFill="1" applyAlignment="1">
      <alignment wrapText="1"/>
    </xf>
    <xf numFmtId="0" fontId="0" fillId="3" borderId="0" xfId="0" applyFill="1" applyAlignment="1">
      <alignment wrapText="1"/>
    </xf>
    <xf numFmtId="165" fontId="33" fillId="3" borderId="22" xfId="0" applyNumberFormat="1" applyFont="1" applyFill="1" applyBorder="1" applyAlignment="1">
      <alignment horizontal="right" vertical="center" indent="1"/>
    </xf>
    <xf numFmtId="165" fontId="33" fillId="3" borderId="37" xfId="0" applyNumberFormat="1" applyFont="1" applyFill="1" applyBorder="1" applyAlignment="1">
      <alignment horizontal="right" vertical="center" indent="1"/>
    </xf>
    <xf numFmtId="165" fontId="33" fillId="3" borderId="38" xfId="0" applyNumberFormat="1" applyFont="1" applyFill="1" applyBorder="1" applyAlignment="1">
      <alignment horizontal="right" vertical="center" indent="1"/>
    </xf>
    <xf numFmtId="165" fontId="33" fillId="3" borderId="30" xfId="0" applyNumberFormat="1" applyFont="1" applyFill="1" applyBorder="1" applyAlignment="1">
      <alignment horizontal="right" vertical="center" indent="1"/>
    </xf>
    <xf numFmtId="165" fontId="33" fillId="3" borderId="21" xfId="0" applyNumberFormat="1" applyFont="1" applyFill="1" applyBorder="1" applyAlignment="1">
      <alignment horizontal="right" vertical="center" indent="1"/>
    </xf>
    <xf numFmtId="165" fontId="33" fillId="3" borderId="28" xfId="0" applyNumberFormat="1" applyFont="1" applyFill="1" applyBorder="1" applyAlignment="1">
      <alignment horizontal="right" vertical="center" indent="1"/>
    </xf>
    <xf numFmtId="3" fontId="33" fillId="3" borderId="22" xfId="0" applyNumberFormat="1" applyFont="1" applyFill="1" applyBorder="1" applyAlignment="1">
      <alignment horizontal="right" vertical="center" indent="1"/>
    </xf>
    <xf numFmtId="3" fontId="33" fillId="3" borderId="37" xfId="0" applyNumberFormat="1" applyFont="1" applyFill="1" applyBorder="1" applyAlignment="1">
      <alignment horizontal="right" vertical="center" indent="1"/>
    </xf>
    <xf numFmtId="3" fontId="33" fillId="3" borderId="38" xfId="0" applyNumberFormat="1" applyFont="1" applyFill="1" applyBorder="1" applyAlignment="1">
      <alignment horizontal="right" vertical="center" indent="1"/>
    </xf>
    <xf numFmtId="3" fontId="33" fillId="3" borderId="30" xfId="0" applyNumberFormat="1" applyFont="1" applyFill="1" applyBorder="1" applyAlignment="1">
      <alignment horizontal="right" vertical="center" indent="1"/>
    </xf>
    <xf numFmtId="3" fontId="33" fillId="3" borderId="21" xfId="0" applyNumberFormat="1" applyFont="1" applyFill="1" applyBorder="1" applyAlignment="1">
      <alignment horizontal="right" vertical="center" indent="1"/>
    </xf>
    <xf numFmtId="3" fontId="33" fillId="3" borderId="28" xfId="0" applyNumberFormat="1" applyFont="1" applyFill="1" applyBorder="1" applyAlignment="1">
      <alignment horizontal="right" vertical="center" indent="1"/>
    </xf>
    <xf numFmtId="0" fontId="33" fillId="3" borderId="11" xfId="0" applyFont="1" applyFill="1" applyBorder="1" applyAlignment="1">
      <alignment horizontal="center" vertical="top" wrapText="1"/>
    </xf>
    <xf numFmtId="0" fontId="33" fillId="3" borderId="1" xfId="0" applyFont="1" applyFill="1" applyBorder="1" applyAlignment="1">
      <alignment horizontal="center" vertical="top"/>
    </xf>
    <xf numFmtId="0" fontId="33" fillId="3" borderId="12" xfId="0" applyFont="1" applyFill="1" applyBorder="1" applyAlignment="1">
      <alignment horizontal="center" vertical="top"/>
    </xf>
    <xf numFmtId="0" fontId="33" fillId="3" borderId="10" xfId="0" applyFont="1" applyFill="1" applyBorder="1" applyAlignment="1">
      <alignment horizontal="center" vertical="top"/>
    </xf>
    <xf numFmtId="0" fontId="33" fillId="3" borderId="3" xfId="0" applyFont="1" applyFill="1" applyBorder="1" applyAlignment="1">
      <alignment horizontal="center" vertical="top"/>
    </xf>
    <xf numFmtId="0" fontId="33" fillId="3" borderId="4" xfId="0" applyFont="1" applyFill="1" applyBorder="1" applyAlignment="1">
      <alignment horizontal="center" vertical="top"/>
    </xf>
    <xf numFmtId="0" fontId="7" fillId="3" borderId="0" xfId="1" applyFont="1" applyFill="1" applyAlignment="1">
      <alignment vertical="center" wrapText="1"/>
    </xf>
    <xf numFmtId="0" fontId="8" fillId="3" borderId="0" xfId="1" applyFont="1" applyFill="1" applyAlignment="1">
      <alignment vertical="center"/>
    </xf>
    <xf numFmtId="0" fontId="32" fillId="3" borderId="0" xfId="1" applyFont="1" applyFill="1" applyBorder="1" applyAlignment="1"/>
    <xf numFmtId="0" fontId="33" fillId="3" borderId="11" xfId="0" applyFont="1" applyFill="1" applyBorder="1" applyAlignment="1">
      <alignment horizontal="center" vertical="center" wrapText="1"/>
    </xf>
    <xf numFmtId="0" fontId="33" fillId="3" borderId="1" xfId="0" applyFont="1" applyFill="1" applyBorder="1" applyAlignment="1">
      <alignment horizontal="center" vertical="center"/>
    </xf>
    <xf numFmtId="0" fontId="33" fillId="3" borderId="12" xfId="0" applyFont="1" applyFill="1" applyBorder="1" applyAlignment="1">
      <alignment horizontal="center" vertical="center"/>
    </xf>
    <xf numFmtId="0" fontId="33" fillId="3" borderId="10" xfId="0" applyFont="1" applyFill="1" applyBorder="1" applyAlignment="1">
      <alignment horizontal="center" vertical="center"/>
    </xf>
    <xf numFmtId="0" fontId="33" fillId="3" borderId="3" xfId="0" applyFont="1" applyFill="1" applyBorder="1" applyAlignment="1">
      <alignment horizontal="center" vertical="center"/>
    </xf>
    <xf numFmtId="0" fontId="33" fillId="3" borderId="4" xfId="0" applyFont="1" applyFill="1" applyBorder="1" applyAlignment="1">
      <alignment horizontal="center" vertical="center"/>
    </xf>
    <xf numFmtId="3" fontId="33" fillId="3" borderId="29" xfId="0" applyNumberFormat="1" applyFont="1" applyFill="1" applyBorder="1" applyAlignment="1">
      <alignment horizontal="right" vertical="center" indent="1"/>
    </xf>
    <xf numFmtId="3" fontId="33" fillId="3" borderId="16" xfId="0" applyNumberFormat="1" applyFont="1" applyFill="1" applyBorder="1" applyAlignment="1">
      <alignment horizontal="right" vertical="center" indent="1"/>
    </xf>
    <xf numFmtId="3" fontId="33" fillId="3" borderId="39" xfId="0" applyNumberFormat="1" applyFont="1" applyFill="1" applyBorder="1" applyAlignment="1">
      <alignment horizontal="right" vertical="center" indent="1"/>
    </xf>
    <xf numFmtId="165" fontId="33" fillId="3" borderId="29" xfId="0" applyNumberFormat="1" applyFont="1" applyFill="1" applyBorder="1" applyAlignment="1">
      <alignment horizontal="right" vertical="center" indent="1"/>
    </xf>
    <xf numFmtId="165" fontId="33" fillId="3" borderId="16" xfId="0" applyNumberFormat="1" applyFont="1" applyFill="1" applyBorder="1" applyAlignment="1">
      <alignment horizontal="right" vertical="center" indent="1"/>
    </xf>
    <xf numFmtId="165" fontId="33" fillId="3" borderId="39" xfId="0" applyNumberFormat="1" applyFont="1" applyFill="1" applyBorder="1" applyAlignment="1">
      <alignment horizontal="right" vertical="center" indent="1"/>
    </xf>
    <xf numFmtId="0" fontId="37" fillId="3" borderId="11" xfId="0" applyFont="1" applyFill="1" applyBorder="1" applyAlignment="1">
      <alignment horizontal="left" vertical="center" wrapText="1"/>
    </xf>
    <xf numFmtId="0" fontId="37" fillId="3" borderId="1" xfId="0" applyFont="1" applyFill="1" applyBorder="1" applyAlignment="1">
      <alignment horizontal="left" vertical="center" wrapText="1"/>
    </xf>
    <xf numFmtId="0" fontId="25" fillId="3" borderId="12" xfId="0" applyFont="1" applyFill="1" applyBorder="1" applyAlignment="1">
      <alignment horizontal="left" wrapText="1"/>
    </xf>
    <xf numFmtId="0" fontId="37" fillId="3" borderId="10" xfId="0" applyFont="1" applyFill="1" applyBorder="1" applyAlignment="1">
      <alignment horizontal="left" vertical="center" wrapText="1"/>
    </xf>
    <xf numFmtId="0" fontId="37" fillId="3" borderId="3" xfId="0" applyFont="1" applyFill="1" applyBorder="1" applyAlignment="1">
      <alignment horizontal="left" vertical="center" wrapText="1"/>
    </xf>
    <xf numFmtId="0" fontId="25" fillId="3" borderId="4" xfId="0" applyFont="1" applyFill="1" applyBorder="1" applyAlignment="1">
      <alignment horizontal="left" wrapText="1"/>
    </xf>
    <xf numFmtId="0" fontId="45" fillId="3" borderId="17" xfId="0" applyFont="1" applyFill="1" applyBorder="1" applyAlignment="1">
      <alignment horizontal="left" vertical="center"/>
    </xf>
    <xf numFmtId="0" fontId="45" fillId="3" borderId="19" xfId="0" applyFont="1" applyFill="1" applyBorder="1" applyAlignment="1">
      <alignment horizontal="left" vertical="center"/>
    </xf>
    <xf numFmtId="0" fontId="43" fillId="3" borderId="1" xfId="0" applyFont="1" applyFill="1" applyBorder="1" applyAlignment="1">
      <alignment horizontal="left" vertical="center" wrapText="1"/>
    </xf>
    <xf numFmtId="0" fontId="43" fillId="3" borderId="12" xfId="0" applyFont="1" applyFill="1" applyBorder="1" applyAlignment="1">
      <alignment horizontal="left" vertical="center" wrapText="1"/>
    </xf>
    <xf numFmtId="0" fontId="43" fillId="3" borderId="3" xfId="0" applyFont="1" applyFill="1" applyBorder="1" applyAlignment="1">
      <alignment horizontal="left" vertical="center" wrapText="1"/>
    </xf>
    <xf numFmtId="0" fontId="43" fillId="3" borderId="4" xfId="0" applyFont="1" applyFill="1" applyBorder="1" applyAlignment="1">
      <alignment horizontal="left" vertical="center" wrapText="1"/>
    </xf>
    <xf numFmtId="3" fontId="43" fillId="3" borderId="11" xfId="0" applyNumberFormat="1" applyFont="1" applyFill="1" applyBorder="1" applyAlignment="1">
      <alignment horizontal="right" vertical="center" wrapText="1" indent="1"/>
    </xf>
    <xf numFmtId="3" fontId="43" fillId="3" borderId="1" xfId="0" applyNumberFormat="1" applyFont="1" applyFill="1" applyBorder="1" applyAlignment="1">
      <alignment horizontal="right" vertical="center" wrapText="1" indent="1"/>
    </xf>
    <xf numFmtId="3" fontId="43" fillId="3" borderId="12" xfId="0" applyNumberFormat="1" applyFont="1" applyFill="1" applyBorder="1" applyAlignment="1">
      <alignment horizontal="right" vertical="center" wrapText="1" indent="1"/>
    </xf>
    <xf numFmtId="3" fontId="43" fillId="3" borderId="10" xfId="0" applyNumberFormat="1" applyFont="1" applyFill="1" applyBorder="1" applyAlignment="1">
      <alignment horizontal="right" vertical="center" wrapText="1" indent="1"/>
    </xf>
    <xf numFmtId="3" fontId="43" fillId="3" borderId="3" xfId="0" applyNumberFormat="1" applyFont="1" applyFill="1" applyBorder="1" applyAlignment="1">
      <alignment horizontal="right" vertical="center" wrapText="1" indent="1"/>
    </xf>
    <xf numFmtId="3" fontId="43" fillId="3" borderId="4" xfId="0" applyNumberFormat="1" applyFont="1" applyFill="1" applyBorder="1" applyAlignment="1">
      <alignment horizontal="right" vertical="center" wrapText="1" indent="1"/>
    </xf>
    <xf numFmtId="0" fontId="43" fillId="3" borderId="11" xfId="0" applyFont="1" applyFill="1" applyBorder="1" applyAlignment="1">
      <alignment horizontal="right" vertical="center" wrapText="1" indent="2"/>
    </xf>
    <xf numFmtId="0" fontId="43" fillId="3" borderId="1" xfId="0" applyFont="1" applyFill="1" applyBorder="1" applyAlignment="1">
      <alignment horizontal="right" vertical="center" wrapText="1" indent="2"/>
    </xf>
    <xf numFmtId="0" fontId="43" fillId="3" borderId="12" xfId="0" applyFont="1" applyFill="1" applyBorder="1" applyAlignment="1">
      <alignment horizontal="right" wrapText="1" indent="2"/>
    </xf>
    <xf numFmtId="0" fontId="43" fillId="3" borderId="10" xfId="0" applyFont="1" applyFill="1" applyBorder="1" applyAlignment="1">
      <alignment horizontal="right" vertical="center" wrapText="1" indent="2"/>
    </xf>
    <xf numFmtId="0" fontId="43" fillId="3" borderId="3" xfId="0" applyFont="1" applyFill="1" applyBorder="1" applyAlignment="1">
      <alignment horizontal="right" vertical="center" wrapText="1" indent="2"/>
    </xf>
    <xf numFmtId="0" fontId="43" fillId="3" borderId="4" xfId="0" applyFont="1" applyFill="1" applyBorder="1" applyAlignment="1">
      <alignment horizontal="right" wrapText="1" indent="2"/>
    </xf>
    <xf numFmtId="0" fontId="43" fillId="3" borderId="11" xfId="1" applyFont="1" applyFill="1" applyBorder="1" applyAlignment="1">
      <alignment horizontal="left" vertical="center" wrapText="1"/>
    </xf>
    <xf numFmtId="0" fontId="25" fillId="3" borderId="1" xfId="0" applyFont="1" applyFill="1" applyBorder="1" applyAlignment="1">
      <alignment horizontal="left" vertical="center" wrapText="1"/>
    </xf>
    <xf numFmtId="0" fontId="25" fillId="3" borderId="10" xfId="0" applyFont="1" applyFill="1" applyBorder="1" applyAlignment="1">
      <alignment horizontal="left" vertical="center" wrapText="1"/>
    </xf>
    <xf numFmtId="0" fontId="25" fillId="3" borderId="3" xfId="0" applyFont="1" applyFill="1" applyBorder="1" applyAlignment="1">
      <alignment horizontal="left" vertical="center" wrapText="1"/>
    </xf>
    <xf numFmtId="0" fontId="43" fillId="3" borderId="11" xfId="0" applyFont="1" applyFill="1" applyBorder="1" applyAlignment="1">
      <alignment horizontal="center" vertical="center" wrapText="1"/>
    </xf>
    <xf numFmtId="0" fontId="43" fillId="3" borderId="1" xfId="0" applyFont="1" applyFill="1" applyBorder="1" applyAlignment="1">
      <alignment horizontal="center" vertical="center" wrapText="1"/>
    </xf>
    <xf numFmtId="0" fontId="43" fillId="3" borderId="12" xfId="0" applyFont="1" applyFill="1" applyBorder="1" applyAlignment="1">
      <alignment horizontal="center" vertical="center" wrapText="1"/>
    </xf>
    <xf numFmtId="0" fontId="43" fillId="3" borderId="10" xfId="0" applyFont="1" applyFill="1" applyBorder="1" applyAlignment="1">
      <alignment horizontal="center" vertical="center" wrapText="1"/>
    </xf>
    <xf numFmtId="0" fontId="43" fillId="3" borderId="3" xfId="0" applyFont="1" applyFill="1" applyBorder="1" applyAlignment="1">
      <alignment horizontal="center" vertical="center" wrapText="1"/>
    </xf>
    <xf numFmtId="0" fontId="43" fillId="3" borderId="4" xfId="0" applyFont="1" applyFill="1" applyBorder="1" applyAlignment="1">
      <alignment horizontal="center" vertical="center" wrapText="1"/>
    </xf>
    <xf numFmtId="0" fontId="40" fillId="3" borderId="11" xfId="0" applyFont="1" applyFill="1" applyBorder="1" applyAlignment="1">
      <alignment horizontal="center" vertical="center" wrapText="1"/>
    </xf>
    <xf numFmtId="0" fontId="40" fillId="3" borderId="1" xfId="0" applyFont="1" applyFill="1" applyBorder="1" applyAlignment="1">
      <alignment horizontal="center" vertical="center"/>
    </xf>
    <xf numFmtId="0" fontId="40" fillId="3" borderId="12" xfId="0" applyFont="1" applyFill="1" applyBorder="1" applyAlignment="1">
      <alignment horizontal="center" vertical="center"/>
    </xf>
    <xf numFmtId="0" fontId="40" fillId="3" borderId="10" xfId="0" applyFont="1" applyFill="1" applyBorder="1" applyAlignment="1">
      <alignment horizontal="center" vertical="center"/>
    </xf>
    <xf numFmtId="0" fontId="40" fillId="3" borderId="3" xfId="0" applyFont="1" applyFill="1" applyBorder="1" applyAlignment="1">
      <alignment horizontal="center" vertical="center"/>
    </xf>
    <xf numFmtId="0" fontId="40" fillId="3" borderId="4" xfId="0" applyFont="1" applyFill="1" applyBorder="1" applyAlignment="1">
      <alignment horizontal="center" vertical="center"/>
    </xf>
    <xf numFmtId="0" fontId="40" fillId="3" borderId="11" xfId="1" applyFont="1" applyFill="1" applyBorder="1" applyAlignment="1">
      <alignment horizontal="center" vertical="center"/>
    </xf>
    <xf numFmtId="0" fontId="25" fillId="3" borderId="1" xfId="0" applyFont="1" applyFill="1" applyBorder="1" applyAlignment="1">
      <alignment horizontal="center" vertical="center"/>
    </xf>
    <xf numFmtId="0" fontId="25" fillId="3" borderId="10"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7" xfId="0" applyFont="1" applyFill="1" applyBorder="1" applyAlignment="1"/>
    <xf numFmtId="0" fontId="25" fillId="3" borderId="19" xfId="0" applyFont="1" applyFill="1" applyBorder="1" applyAlignment="1"/>
    <xf numFmtId="0" fontId="43" fillId="3" borderId="12" xfId="0" applyFont="1" applyFill="1" applyBorder="1" applyAlignment="1"/>
    <xf numFmtId="0" fontId="43" fillId="3" borderId="4" xfId="0" applyFont="1" applyFill="1" applyBorder="1" applyAlignment="1"/>
    <xf numFmtId="0" fontId="38" fillId="3" borderId="1" xfId="0" applyFont="1" applyFill="1" applyBorder="1" applyAlignment="1">
      <alignment horizontal="center" vertical="center"/>
    </xf>
    <xf numFmtId="0" fontId="25" fillId="3" borderId="12" xfId="0" applyFont="1" applyFill="1" applyBorder="1" applyAlignment="1"/>
    <xf numFmtId="0" fontId="38" fillId="3" borderId="10" xfId="0" applyFont="1" applyFill="1" applyBorder="1" applyAlignment="1">
      <alignment horizontal="center" vertical="center"/>
    </xf>
    <xf numFmtId="0" fontId="38" fillId="3" borderId="3" xfId="0" applyFont="1" applyFill="1" applyBorder="1" applyAlignment="1">
      <alignment horizontal="center" vertical="center"/>
    </xf>
    <xf numFmtId="0" fontId="25" fillId="3" borderId="4" xfId="0" applyFont="1" applyFill="1" applyBorder="1" applyAlignment="1"/>
    <xf numFmtId="0" fontId="40" fillId="3" borderId="11" xfId="0" applyFont="1" applyFill="1" applyBorder="1" applyAlignment="1">
      <alignment vertical="center"/>
    </xf>
    <xf numFmtId="0" fontId="40" fillId="3" borderId="1" xfId="0" applyFont="1" applyFill="1" applyBorder="1" applyAlignment="1">
      <alignment vertical="center"/>
    </xf>
    <xf numFmtId="0" fontId="40" fillId="3" borderId="12" xfId="0" applyFont="1" applyFill="1" applyBorder="1" applyAlignment="1">
      <alignment vertical="center"/>
    </xf>
    <xf numFmtId="0" fontId="40" fillId="3" borderId="10" xfId="0" applyFont="1" applyFill="1" applyBorder="1" applyAlignment="1">
      <alignment vertical="center"/>
    </xf>
    <xf numFmtId="0" fontId="40" fillId="3" borderId="3" xfId="0" applyFont="1" applyFill="1" applyBorder="1" applyAlignment="1">
      <alignment vertical="center"/>
    </xf>
    <xf numFmtId="0" fontId="40" fillId="3" borderId="4" xfId="0" applyFont="1" applyFill="1" applyBorder="1" applyAlignment="1">
      <alignment vertical="center"/>
    </xf>
    <xf numFmtId="0" fontId="43" fillId="3" borderId="11" xfId="0" applyFont="1" applyFill="1" applyBorder="1" applyAlignment="1">
      <alignment horizontal="left" vertical="center" wrapText="1"/>
    </xf>
    <xf numFmtId="0" fontId="43" fillId="3" borderId="10" xfId="0" applyFont="1" applyFill="1" applyBorder="1" applyAlignment="1">
      <alignment horizontal="left" vertical="center" wrapText="1"/>
    </xf>
    <xf numFmtId="3" fontId="33" fillId="3" borderId="24" xfId="1" applyNumberFormat="1" applyFont="1" applyFill="1" applyBorder="1" applyAlignment="1">
      <alignment horizontal="right" shrinkToFit="1"/>
    </xf>
    <xf numFmtId="3" fontId="33" fillId="3" borderId="19" xfId="1" applyNumberFormat="1" applyFont="1" applyFill="1" applyBorder="1" applyAlignment="1">
      <alignment horizontal="right" shrinkToFit="1"/>
    </xf>
    <xf numFmtId="3" fontId="33" fillId="3" borderId="33" xfId="1" applyNumberFormat="1" applyFont="1" applyFill="1" applyBorder="1" applyAlignment="1">
      <alignment horizontal="right" shrinkToFit="1"/>
    </xf>
    <xf numFmtId="0" fontId="94" fillId="3" borderId="0" xfId="1" applyFont="1" applyFill="1" applyBorder="1" applyAlignment="1">
      <alignment vertical="center"/>
    </xf>
    <xf numFmtId="0" fontId="95" fillId="0" borderId="0" xfId="0" applyFont="1" applyAlignment="1"/>
    <xf numFmtId="0" fontId="95" fillId="0" borderId="0" xfId="0" applyFont="1" applyBorder="1" applyAlignment="1"/>
    <xf numFmtId="0" fontId="38" fillId="3" borderId="17" xfId="1" applyFont="1" applyFill="1" applyBorder="1" applyAlignment="1">
      <alignment horizontal="center" vertical="center" wrapText="1"/>
    </xf>
    <xf numFmtId="0" fontId="0" fillId="3" borderId="19" xfId="0" applyFill="1" applyBorder="1" applyAlignment="1">
      <alignment horizontal="center" vertical="center" wrapText="1"/>
    </xf>
    <xf numFmtId="0" fontId="42" fillId="3" borderId="0" xfId="1" applyFont="1" applyFill="1" applyAlignment="1">
      <alignment horizontal="justify" vertical="top" wrapText="1"/>
    </xf>
    <xf numFmtId="0" fontId="25" fillId="3" borderId="0" xfId="0" applyFont="1" applyFill="1" applyAlignment="1"/>
    <xf numFmtId="0" fontId="27" fillId="3" borderId="17" xfId="1" applyFont="1" applyFill="1" applyBorder="1" applyAlignment="1">
      <alignment horizontal="center" vertical="center" wrapText="1"/>
    </xf>
    <xf numFmtId="0" fontId="10" fillId="3" borderId="19" xfId="0" applyFont="1" applyFill="1" applyBorder="1" applyAlignment="1">
      <alignment horizontal="center" vertical="center"/>
    </xf>
    <xf numFmtId="0" fontId="33" fillId="3" borderId="6" xfId="0" applyFont="1" applyFill="1" applyBorder="1" applyAlignment="1"/>
    <xf numFmtId="0" fontId="25" fillId="0" borderId="6" xfId="0" applyFont="1" applyBorder="1" applyAlignment="1"/>
    <xf numFmtId="0" fontId="25" fillId="0" borderId="14" xfId="0" applyFont="1" applyBorder="1" applyAlignment="1"/>
    <xf numFmtId="0" fontId="27" fillId="3" borderId="18" xfId="0" applyFont="1" applyFill="1" applyBorder="1" applyAlignment="1">
      <alignment horizontal="center" vertical="center"/>
    </xf>
    <xf numFmtId="0" fontId="0" fillId="0" borderId="19" xfId="0" applyBorder="1" applyAlignment="1">
      <alignment horizontal="center" vertical="center"/>
    </xf>
    <xf numFmtId="3" fontId="37" fillId="3" borderId="33" xfId="0" applyNumberFormat="1" applyFont="1" applyFill="1" applyBorder="1" applyAlignment="1">
      <alignment horizontal="right" shrinkToFit="1"/>
    </xf>
    <xf numFmtId="0" fontId="0" fillId="0" borderId="32" xfId="0" applyBorder="1" applyAlignment="1">
      <alignment horizontal="right" shrinkToFit="1"/>
    </xf>
    <xf numFmtId="0" fontId="33" fillId="3" borderId="0" xfId="0" applyFont="1" applyFill="1" applyBorder="1" applyAlignment="1">
      <alignment wrapText="1"/>
    </xf>
    <xf numFmtId="3" fontId="37" fillId="3" borderId="34" xfId="1" applyNumberFormat="1" applyFont="1" applyFill="1" applyBorder="1" applyAlignment="1">
      <alignment vertical="center"/>
    </xf>
    <xf numFmtId="3" fontId="15" fillId="3" borderId="35" xfId="0" applyNumberFormat="1" applyFont="1" applyFill="1" applyBorder="1" applyAlignment="1">
      <alignment vertical="center"/>
    </xf>
    <xf numFmtId="2" fontId="42" fillId="3" borderId="0" xfId="1" applyNumberFormat="1" applyFont="1" applyFill="1" applyAlignment="1">
      <alignment horizontal="justify" vertical="top" wrapText="1"/>
    </xf>
    <xf numFmtId="0" fontId="33" fillId="3" borderId="0" xfId="0" quotePrefix="1" applyFont="1" applyFill="1" applyBorder="1" applyAlignment="1"/>
    <xf numFmtId="0" fontId="64" fillId="3" borderId="6" xfId="1" applyFont="1" applyFill="1" applyBorder="1" applyAlignment="1">
      <alignment horizontal="left" indent="1"/>
    </xf>
    <xf numFmtId="0" fontId="0" fillId="3" borderId="6" xfId="0" applyFill="1" applyBorder="1" applyAlignment="1">
      <alignment horizontal="left" indent="1"/>
    </xf>
    <xf numFmtId="0" fontId="0" fillId="3" borderId="14" xfId="0" applyFill="1" applyBorder="1" applyAlignment="1">
      <alignment horizontal="left" indent="1"/>
    </xf>
    <xf numFmtId="0" fontId="10" fillId="3" borderId="18" xfId="0" applyFont="1" applyFill="1" applyBorder="1" applyAlignment="1">
      <alignment horizontal="center" vertical="center"/>
    </xf>
    <xf numFmtId="0" fontId="0" fillId="0" borderId="19" xfId="0" applyBorder="1" applyAlignment="1"/>
    <xf numFmtId="3" fontId="37" fillId="3" borderId="36" xfId="1" applyNumberFormat="1" applyFont="1" applyFill="1" applyBorder="1" applyAlignment="1">
      <alignment vertical="center"/>
    </xf>
    <xf numFmtId="3" fontId="15" fillId="3" borderId="34" xfId="0" applyNumberFormat="1" applyFont="1" applyFill="1" applyBorder="1" applyAlignment="1">
      <alignment vertical="center"/>
    </xf>
    <xf numFmtId="3" fontId="37" fillId="3" borderId="17" xfId="1" applyNumberFormat="1" applyFont="1" applyFill="1" applyBorder="1" applyAlignment="1">
      <alignment vertical="center"/>
    </xf>
    <xf numFmtId="3" fontId="15" fillId="3" borderId="19" xfId="0" applyNumberFormat="1" applyFont="1" applyFill="1" applyBorder="1" applyAlignment="1">
      <alignment vertical="center"/>
    </xf>
    <xf numFmtId="0" fontId="33" fillId="3" borderId="0" xfId="0" applyFont="1" applyFill="1" applyBorder="1" applyAlignment="1"/>
    <xf numFmtId="0" fontId="0" fillId="3" borderId="0" xfId="0" applyFill="1" applyBorder="1" applyAlignment="1"/>
    <xf numFmtId="0" fontId="32" fillId="3" borderId="0" xfId="0" applyFont="1" applyFill="1" applyBorder="1" applyAlignment="1">
      <alignment vertical="top"/>
    </xf>
    <xf numFmtId="0" fontId="0" fillId="3" borderId="2" xfId="0" applyFill="1" applyBorder="1" applyAlignment="1"/>
    <xf numFmtId="0" fontId="64" fillId="3" borderId="54" xfId="1" applyFont="1" applyFill="1" applyBorder="1" applyAlignment="1">
      <alignment horizontal="right" indent="1"/>
    </xf>
    <xf numFmtId="0" fontId="0" fillId="3" borderId="54" xfId="0" applyFill="1" applyBorder="1" applyAlignment="1">
      <alignment horizontal="right" indent="1"/>
    </xf>
    <xf numFmtId="0" fontId="0" fillId="3" borderId="55" xfId="0" applyFill="1" applyBorder="1" applyAlignment="1">
      <alignment horizontal="right" indent="1"/>
    </xf>
    <xf numFmtId="0" fontId="0" fillId="3" borderId="0" xfId="0" applyFill="1" applyBorder="1" applyAlignment="1">
      <alignment wrapText="1"/>
    </xf>
    <xf numFmtId="0" fontId="32" fillId="3" borderId="0" xfId="0" applyFont="1" applyFill="1" applyBorder="1" applyAlignment="1">
      <alignment vertical="top" wrapText="1"/>
    </xf>
    <xf numFmtId="0" fontId="32" fillId="3" borderId="20" xfId="0" applyFont="1" applyFill="1" applyBorder="1" applyAlignment="1">
      <alignment vertical="top" wrapText="1"/>
    </xf>
    <xf numFmtId="0" fontId="0" fillId="3" borderId="20" xfId="0" applyFill="1" applyBorder="1" applyAlignment="1"/>
    <xf numFmtId="0" fontId="0" fillId="3" borderId="24" xfId="0" applyFill="1" applyBorder="1" applyAlignment="1"/>
    <xf numFmtId="3" fontId="37" fillId="3" borderId="32" xfId="1" applyNumberFormat="1" applyFont="1" applyFill="1" applyBorder="1" applyAlignment="1">
      <alignment vertical="center"/>
    </xf>
    <xf numFmtId="0" fontId="32" fillId="3" borderId="20" xfId="0" applyFont="1" applyFill="1" applyBorder="1" applyAlignment="1">
      <alignment vertical="top"/>
    </xf>
    <xf numFmtId="0" fontId="64" fillId="3" borderId="6" xfId="1" applyFont="1" applyFill="1" applyBorder="1" applyAlignment="1">
      <alignment horizontal="left" wrapText="1" indent="1"/>
    </xf>
    <xf numFmtId="0" fontId="6" fillId="3" borderId="20" xfId="0" applyFont="1" applyFill="1" applyBorder="1" applyAlignment="1"/>
    <xf numFmtId="0" fontId="6" fillId="3" borderId="24" xfId="0" applyFont="1" applyFill="1" applyBorder="1" applyAlignment="1"/>
    <xf numFmtId="0" fontId="103" fillId="3" borderId="6" xfId="1" applyFont="1" applyFill="1" applyBorder="1" applyAlignment="1">
      <alignment horizontal="left" indent="1"/>
    </xf>
    <xf numFmtId="0" fontId="18" fillId="3" borderId="6" xfId="0" applyFont="1" applyFill="1" applyBorder="1" applyAlignment="1">
      <alignment horizontal="left" indent="1"/>
    </xf>
    <xf numFmtId="0" fontId="18" fillId="3" borderId="14" xfId="0" applyFont="1" applyFill="1" applyBorder="1" applyAlignment="1">
      <alignment horizontal="left" indent="1"/>
    </xf>
    <xf numFmtId="3" fontId="15" fillId="3" borderId="33" xfId="0" applyNumberFormat="1" applyFont="1" applyFill="1" applyBorder="1" applyAlignment="1">
      <alignment vertical="center"/>
    </xf>
    <xf numFmtId="0" fontId="38" fillId="3" borderId="0" xfId="1" applyFont="1" applyFill="1" applyAlignment="1">
      <alignment horizontal="center" vertical="center"/>
    </xf>
    <xf numFmtId="0" fontId="13" fillId="3" borderId="0" xfId="0" applyFont="1" applyFill="1" applyAlignment="1">
      <alignment horizontal="center" vertical="center"/>
    </xf>
    <xf numFmtId="9" fontId="38" fillId="3" borderId="0" xfId="1" applyNumberFormat="1" applyFont="1" applyFill="1" applyAlignment="1">
      <alignment horizontal="center" vertical="center"/>
    </xf>
    <xf numFmtId="0" fontId="38" fillId="3" borderId="0" xfId="1" applyFont="1" applyFill="1" applyBorder="1" applyAlignment="1">
      <alignment horizontal="center" vertical="center"/>
    </xf>
    <xf numFmtId="0" fontId="38" fillId="3" borderId="6" xfId="1" applyFont="1" applyFill="1" applyBorder="1" applyAlignment="1">
      <alignment horizontal="center" vertical="center"/>
    </xf>
    <xf numFmtId="0" fontId="37" fillId="3" borderId="6" xfId="0" quotePrefix="1" applyNumberFormat="1" applyFont="1" applyFill="1" applyBorder="1" applyAlignment="1">
      <alignment horizontal="left" vertical="center" wrapText="1"/>
    </xf>
    <xf numFmtId="0" fontId="15" fillId="3" borderId="6" xfId="0" applyNumberFormat="1" applyFont="1" applyFill="1" applyBorder="1" applyAlignment="1">
      <alignment horizontal="left" vertical="center"/>
    </xf>
    <xf numFmtId="0" fontId="15" fillId="3" borderId="6" xfId="0" applyNumberFormat="1" applyFont="1" applyFill="1" applyBorder="1" applyAlignment="1">
      <alignment vertical="center"/>
    </xf>
    <xf numFmtId="0" fontId="15" fillId="3" borderId="6" xfId="0" applyFont="1" applyFill="1" applyBorder="1" applyAlignment="1">
      <alignment vertical="center"/>
    </xf>
    <xf numFmtId="0" fontId="15" fillId="3" borderId="6" xfId="0" applyFont="1" applyFill="1" applyBorder="1" applyAlignment="1"/>
    <xf numFmtId="0" fontId="15" fillId="3" borderId="14" xfId="0" applyFont="1" applyFill="1" applyBorder="1" applyAlignment="1"/>
    <xf numFmtId="0" fontId="15" fillId="3" borderId="21" xfId="0" applyNumberFormat="1" applyFont="1" applyFill="1" applyBorder="1" applyAlignment="1">
      <alignment vertical="center"/>
    </xf>
    <xf numFmtId="0" fontId="15" fillId="3" borderId="21" xfId="0" applyFont="1" applyFill="1" applyBorder="1" applyAlignment="1">
      <alignment vertical="center"/>
    </xf>
    <xf numFmtId="0" fontId="15" fillId="3" borderId="21" xfId="0" applyFont="1" applyFill="1" applyBorder="1" applyAlignment="1"/>
    <xf numFmtId="0" fontId="15" fillId="3" borderId="28" xfId="0" applyFont="1" applyFill="1" applyBorder="1" applyAlignment="1"/>
    <xf numFmtId="167" fontId="38" fillId="3" borderId="11" xfId="1" applyNumberFormat="1" applyFont="1" applyFill="1" applyBorder="1" applyAlignment="1">
      <alignment horizontal="right" vertical="center" indent="1"/>
    </xf>
    <xf numFmtId="167" fontId="13" fillId="3" borderId="1" xfId="0" applyNumberFormat="1" applyFont="1" applyFill="1" applyBorder="1" applyAlignment="1">
      <alignment horizontal="right" vertical="center" indent="1"/>
    </xf>
    <xf numFmtId="167" fontId="13" fillId="3" borderId="12" xfId="0" applyNumberFormat="1" applyFont="1" applyFill="1" applyBorder="1" applyAlignment="1">
      <alignment horizontal="right" vertical="center" indent="1"/>
    </xf>
    <xf numFmtId="167" fontId="13" fillId="3" borderId="10" xfId="0" applyNumberFormat="1" applyFont="1" applyFill="1" applyBorder="1" applyAlignment="1">
      <alignment horizontal="right" vertical="center" indent="1"/>
    </xf>
    <xf numFmtId="167" fontId="13" fillId="3" borderId="3" xfId="0" applyNumberFormat="1" applyFont="1" applyFill="1" applyBorder="1" applyAlignment="1">
      <alignment horizontal="right" vertical="center" indent="1"/>
    </xf>
    <xf numFmtId="167" fontId="13" fillId="3" borderId="4" xfId="0" applyNumberFormat="1" applyFont="1" applyFill="1" applyBorder="1" applyAlignment="1">
      <alignment horizontal="right" vertical="center" indent="1"/>
    </xf>
    <xf numFmtId="0" fontId="33" fillId="3" borderId="0" xfId="1" applyFont="1" applyFill="1" applyBorder="1" applyAlignment="1">
      <alignment horizontal="center" vertical="center" wrapText="1"/>
    </xf>
    <xf numFmtId="0" fontId="0" fillId="3" borderId="6" xfId="0" applyFill="1" applyBorder="1" applyAlignment="1">
      <alignment wrapText="1"/>
    </xf>
    <xf numFmtId="0" fontId="33" fillId="3" borderId="0" xfId="1" applyFont="1" applyFill="1" applyBorder="1" applyAlignment="1">
      <alignment horizontal="center" vertical="center"/>
    </xf>
    <xf numFmtId="0" fontId="0" fillId="3" borderId="6" xfId="0" applyFill="1" applyBorder="1" applyAlignment="1"/>
    <xf numFmtId="0" fontId="0" fillId="3" borderId="14" xfId="0" applyFill="1" applyBorder="1" applyAlignment="1"/>
    <xf numFmtId="0" fontId="33" fillId="3" borderId="11" xfId="1" applyFont="1" applyFill="1" applyBorder="1" applyAlignment="1">
      <alignment horizontal="center" vertical="center"/>
    </xf>
    <xf numFmtId="0" fontId="33" fillId="3" borderId="11" xfId="1" applyFont="1" applyFill="1" applyBorder="1" applyAlignment="1">
      <alignment horizontal="center" vertical="center" wrapText="1"/>
    </xf>
    <xf numFmtId="0" fontId="0" fillId="3" borderId="1" xfId="0" applyFill="1" applyBorder="1" applyAlignment="1">
      <alignment wrapText="1"/>
    </xf>
    <xf numFmtId="0" fontId="0" fillId="3" borderId="12" xfId="0" applyFill="1" applyBorder="1" applyAlignment="1">
      <alignment wrapText="1"/>
    </xf>
    <xf numFmtId="0" fontId="0" fillId="3" borderId="10" xfId="0"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38" fillId="3" borderId="0" xfId="1" applyFont="1" applyFill="1" applyAlignment="1">
      <alignment vertical="center" wrapText="1"/>
    </xf>
    <xf numFmtId="0" fontId="37" fillId="3" borderId="0" xfId="0" applyFont="1" applyFill="1" applyAlignment="1">
      <alignment vertical="center" wrapText="1"/>
    </xf>
    <xf numFmtId="0" fontId="15" fillId="3" borderId="0" xfId="0" applyFont="1" applyFill="1" applyAlignment="1">
      <alignment vertical="center" wrapText="1"/>
    </xf>
    <xf numFmtId="0" fontId="38" fillId="3" borderId="0" xfId="1" applyFont="1" applyFill="1" applyAlignment="1">
      <alignment vertical="center"/>
    </xf>
    <xf numFmtId="0" fontId="37" fillId="3" borderId="0" xfId="0" applyFont="1" applyFill="1" applyAlignment="1">
      <alignment vertical="center"/>
    </xf>
    <xf numFmtId="0" fontId="33" fillId="3" borderId="6" xfId="0" applyFont="1" applyFill="1" applyBorder="1" applyAlignment="1">
      <alignment wrapText="1"/>
    </xf>
    <xf numFmtId="0" fontId="33" fillId="3" borderId="14" xfId="0" applyFont="1" applyFill="1" applyBorder="1" applyAlignment="1">
      <alignment wrapText="1"/>
    </xf>
    <xf numFmtId="0" fontId="32" fillId="0" borderId="21" xfId="0" applyFont="1" applyBorder="1" applyAlignment="1">
      <alignment vertical="center" wrapText="1"/>
    </xf>
    <xf numFmtId="0" fontId="32" fillId="0" borderId="28" xfId="0" applyFont="1" applyBorder="1" applyAlignment="1">
      <alignment vertical="center" wrapText="1"/>
    </xf>
    <xf numFmtId="0" fontId="32" fillId="3" borderId="52" xfId="0" applyFont="1" applyFill="1" applyBorder="1" applyAlignment="1"/>
    <xf numFmtId="0" fontId="0" fillId="0" borderId="52" xfId="0" applyBorder="1" applyAlignment="1"/>
    <xf numFmtId="0" fontId="0" fillId="0" borderId="53" xfId="0" applyBorder="1" applyAlignment="1"/>
    <xf numFmtId="0" fontId="32" fillId="3" borderId="54" xfId="0" applyFont="1" applyFill="1" applyBorder="1" applyAlignment="1"/>
    <xf numFmtId="0" fontId="0" fillId="0" borderId="54" xfId="0" applyBorder="1" applyAlignment="1"/>
    <xf numFmtId="0" fontId="0" fillId="0" borderId="55" xfId="0" applyBorder="1" applyAlignment="1"/>
    <xf numFmtId="0" fontId="33" fillId="3" borderId="0" xfId="1" applyFont="1" applyFill="1" applyAlignment="1">
      <alignment shrinkToFit="1"/>
    </xf>
    <xf numFmtId="0" fontId="9" fillId="3" borderId="0" xfId="0" applyFont="1" applyFill="1" applyAlignment="1">
      <alignment shrinkToFit="1"/>
    </xf>
    <xf numFmtId="0" fontId="32" fillId="3" borderId="6" xfId="0" applyFont="1" applyFill="1" applyBorder="1" applyAlignment="1"/>
    <xf numFmtId="0" fontId="9" fillId="3" borderId="14" xfId="0" applyFont="1" applyFill="1" applyBorder="1" applyAlignment="1"/>
    <xf numFmtId="0" fontId="33" fillId="3" borderId="0" xfId="0" applyFont="1" applyFill="1" applyBorder="1" applyAlignment="1">
      <alignment horizontal="left"/>
    </xf>
    <xf numFmtId="0" fontId="0" fillId="3" borderId="0" xfId="0" applyFill="1" applyBorder="1" applyAlignment="1">
      <alignment horizontal="left"/>
    </xf>
    <xf numFmtId="0" fontId="0" fillId="3" borderId="6" xfId="0" applyFill="1" applyBorder="1" applyAlignment="1">
      <alignment horizontal="left"/>
    </xf>
    <xf numFmtId="0" fontId="38" fillId="3" borderId="0" xfId="1" quotePrefix="1" applyFont="1" applyFill="1" applyAlignment="1">
      <alignment vertical="center" wrapText="1"/>
    </xf>
    <xf numFmtId="0" fontId="13" fillId="3" borderId="0" xfId="0" applyFont="1" applyFill="1" applyAlignment="1">
      <alignment vertical="center" wrapText="1"/>
    </xf>
    <xf numFmtId="0" fontId="38" fillId="3" borderId="0" xfId="1" applyFont="1" applyFill="1" applyAlignment="1">
      <alignment wrapText="1" shrinkToFit="1"/>
    </xf>
    <xf numFmtId="0" fontId="25" fillId="3" borderId="0" xfId="0" applyFont="1" applyFill="1" applyAlignment="1">
      <alignment wrapText="1" shrinkToFit="1"/>
    </xf>
    <xf numFmtId="0" fontId="25" fillId="3" borderId="0" xfId="0" applyFont="1" applyFill="1" applyBorder="1" applyAlignment="1">
      <alignment wrapText="1" shrinkToFit="1"/>
    </xf>
    <xf numFmtId="0" fontId="32" fillId="3" borderId="51" xfId="0" applyFont="1" applyFill="1" applyBorder="1" applyAlignment="1"/>
    <xf numFmtId="0" fontId="9" fillId="3" borderId="51" xfId="0" applyFont="1" applyFill="1" applyBorder="1" applyAlignment="1"/>
    <xf numFmtId="0" fontId="9" fillId="3" borderId="50" xfId="0" applyFont="1" applyFill="1" applyBorder="1" applyAlignment="1"/>
    <xf numFmtId="0" fontId="25" fillId="8" borderId="17" xfId="0" applyFont="1" applyFill="1" applyBorder="1" applyAlignment="1">
      <alignment horizontal="center" vertical="center" wrapText="1"/>
    </xf>
    <xf numFmtId="0" fontId="25" fillId="8" borderId="18" xfId="0" applyFont="1" applyFill="1" applyBorder="1" applyAlignment="1">
      <alignment horizontal="center" vertical="center" wrapText="1"/>
    </xf>
    <xf numFmtId="0" fontId="25" fillId="8" borderId="19" xfId="0" applyFont="1" applyFill="1" applyBorder="1" applyAlignment="1">
      <alignment horizontal="center" vertical="center" wrapText="1"/>
    </xf>
    <xf numFmtId="0" fontId="27" fillId="3" borderId="17" xfId="1" applyFont="1" applyFill="1" applyBorder="1" applyAlignment="1">
      <alignment horizontal="center" vertical="top" wrapText="1"/>
    </xf>
    <xf numFmtId="0" fontId="27" fillId="3" borderId="19" xfId="1" applyFont="1" applyFill="1" applyBorder="1" applyAlignment="1">
      <alignment horizontal="center" vertical="top" wrapText="1"/>
    </xf>
    <xf numFmtId="0" fontId="86" fillId="3" borderId="0" xfId="1" applyFont="1" applyFill="1" applyAlignment="1">
      <alignment vertical="center" wrapText="1"/>
    </xf>
    <xf numFmtId="0" fontId="14" fillId="3" borderId="0" xfId="0" applyFont="1" applyFill="1" applyAlignment="1">
      <alignment vertical="center" wrapText="1"/>
    </xf>
    <xf numFmtId="0" fontId="38" fillId="3" borderId="0" xfId="1" quotePrefix="1" applyFont="1" applyFill="1" applyAlignment="1">
      <alignment vertical="center"/>
    </xf>
    <xf numFmtId="0" fontId="15" fillId="3" borderId="0" xfId="0" applyFont="1" applyFill="1" applyAlignment="1">
      <alignment vertical="center"/>
    </xf>
    <xf numFmtId="0" fontId="38" fillId="3" borderId="0" xfId="0" applyFont="1" applyFill="1" applyAlignment="1">
      <alignment vertical="center" wrapText="1"/>
    </xf>
    <xf numFmtId="0" fontId="13" fillId="0" borderId="0" xfId="0" applyFont="1" applyAlignment="1">
      <alignment wrapText="1"/>
    </xf>
    <xf numFmtId="0" fontId="33" fillId="3" borderId="0" xfId="0" applyFont="1" applyFill="1" applyBorder="1" applyAlignment="1">
      <alignment horizontal="left" wrapText="1"/>
    </xf>
    <xf numFmtId="0" fontId="6" fillId="3" borderId="0" xfId="0" applyFont="1" applyFill="1" applyBorder="1" applyAlignment="1">
      <alignment wrapText="1"/>
    </xf>
    <xf numFmtId="0" fontId="6" fillId="3" borderId="2" xfId="0" applyFont="1" applyFill="1" applyBorder="1" applyAlignment="1">
      <alignment wrapText="1"/>
    </xf>
    <xf numFmtId="0" fontId="6" fillId="3" borderId="6" xfId="0" applyFont="1" applyFill="1" applyBorder="1" applyAlignment="1">
      <alignment wrapText="1"/>
    </xf>
    <xf numFmtId="0" fontId="6" fillId="3" borderId="14" xfId="0" applyFont="1" applyFill="1" applyBorder="1" applyAlignment="1">
      <alignment wrapText="1"/>
    </xf>
    <xf numFmtId="3" fontId="32" fillId="3" borderId="17" xfId="0" applyNumberFormat="1" applyFont="1" applyFill="1" applyBorder="1" applyAlignment="1">
      <alignment vertical="center" wrapText="1" shrinkToFit="1"/>
    </xf>
    <xf numFmtId="0" fontId="0" fillId="3" borderId="19" xfId="0" applyFill="1" applyBorder="1" applyAlignment="1">
      <alignment vertical="center" wrapText="1" shrinkToFit="1"/>
    </xf>
    <xf numFmtId="3" fontId="32" fillId="3" borderId="33" xfId="0" applyNumberFormat="1" applyFont="1" applyFill="1" applyBorder="1" applyAlignment="1">
      <alignment vertical="center" wrapText="1" shrinkToFit="1"/>
    </xf>
    <xf numFmtId="0" fontId="0" fillId="3" borderId="32" xfId="0" applyFill="1" applyBorder="1" applyAlignment="1">
      <alignment vertical="center" wrapText="1" shrinkToFit="1"/>
    </xf>
    <xf numFmtId="3" fontId="32" fillId="3" borderId="1" xfId="1" applyNumberFormat="1" applyFont="1" applyFill="1" applyBorder="1" applyAlignment="1">
      <alignment horizontal="right" shrinkToFit="1"/>
    </xf>
    <xf numFmtId="0" fontId="0" fillId="0" borderId="3" xfId="0" applyBorder="1" applyAlignment="1">
      <alignment horizontal="right" shrinkToFit="1"/>
    </xf>
    <xf numFmtId="0" fontId="42" fillId="3" borderId="18" xfId="1" applyFont="1" applyFill="1" applyBorder="1" applyAlignment="1">
      <alignment horizontal="center" vertical="center" wrapText="1"/>
    </xf>
    <xf numFmtId="0" fontId="11" fillId="3" borderId="19" xfId="1" applyFont="1" applyFill="1" applyBorder="1" applyAlignment="1">
      <alignment horizontal="center" vertical="center" wrapText="1"/>
    </xf>
    <xf numFmtId="0" fontId="57" fillId="3" borderId="0" xfId="1" applyFont="1" applyFill="1" applyBorder="1" applyAlignment="1">
      <alignment horizontal="left" vertical="center" wrapText="1"/>
    </xf>
    <xf numFmtId="0" fontId="6" fillId="3" borderId="0" xfId="1" applyFill="1" applyBorder="1" applyAlignment="1">
      <alignment horizontal="left" vertical="center" wrapText="1"/>
    </xf>
    <xf numFmtId="14" fontId="40" fillId="3" borderId="17" xfId="1" applyNumberFormat="1" applyFont="1" applyFill="1" applyBorder="1" applyAlignment="1">
      <alignment horizontal="center" vertical="center" wrapText="1"/>
    </xf>
    <xf numFmtId="0" fontId="16" fillId="3" borderId="18" xfId="1" applyFont="1" applyFill="1" applyBorder="1" applyAlignment="1">
      <alignment horizontal="center" vertical="center" wrapText="1"/>
    </xf>
    <xf numFmtId="0" fontId="38" fillId="3" borderId="9" xfId="1" applyFont="1" applyFill="1" applyBorder="1" applyAlignment="1">
      <alignment horizontal="center" vertical="center" wrapText="1"/>
    </xf>
    <xf numFmtId="0" fontId="38" fillId="3" borderId="7" xfId="1" applyFont="1" applyFill="1" applyBorder="1" applyAlignment="1">
      <alignment horizontal="center" vertical="center" wrapText="1"/>
    </xf>
    <xf numFmtId="0" fontId="46" fillId="3" borderId="17" xfId="1" applyFont="1" applyFill="1" applyBorder="1" applyAlignment="1">
      <alignment horizontal="center" vertical="center" wrapText="1"/>
    </xf>
    <xf numFmtId="0" fontId="52" fillId="3" borderId="18" xfId="1" applyFont="1" applyFill="1" applyBorder="1" applyAlignment="1">
      <alignment horizontal="center" vertical="center" wrapText="1"/>
    </xf>
    <xf numFmtId="0" fontId="52" fillId="3" borderId="19" xfId="1" applyFont="1" applyFill="1" applyBorder="1" applyAlignment="1">
      <alignment horizontal="center" vertical="center" wrapText="1"/>
    </xf>
    <xf numFmtId="0" fontId="13" fillId="3" borderId="12" xfId="1" applyFont="1" applyFill="1" applyBorder="1" applyAlignment="1">
      <alignment horizontal="center" vertical="center" wrapText="1"/>
    </xf>
    <xf numFmtId="0" fontId="13" fillId="3" borderId="10" xfId="1" applyFont="1" applyFill="1" applyBorder="1" applyAlignment="1">
      <alignment horizontal="center" vertical="center" wrapText="1"/>
    </xf>
    <xf numFmtId="0" fontId="13" fillId="3" borderId="4" xfId="1" applyFont="1" applyFill="1" applyBorder="1" applyAlignment="1">
      <alignment horizontal="center" vertical="center" wrapText="1"/>
    </xf>
    <xf numFmtId="0" fontId="33" fillId="3" borderId="17" xfId="1" applyFont="1" applyFill="1" applyBorder="1" applyAlignment="1">
      <alignment horizontal="center" vertical="center" textRotation="90" wrapText="1"/>
    </xf>
    <xf numFmtId="0" fontId="33" fillId="3" borderId="18" xfId="1" applyFont="1" applyFill="1" applyBorder="1" applyAlignment="1">
      <alignment horizontal="center" vertical="center" textRotation="90" wrapText="1"/>
    </xf>
    <xf numFmtId="0" fontId="33" fillId="3" borderId="19" xfId="1" applyFont="1" applyFill="1" applyBorder="1" applyAlignment="1">
      <alignment horizontal="center" vertical="center" textRotation="90" wrapText="1"/>
    </xf>
    <xf numFmtId="0" fontId="27" fillId="3" borderId="15" xfId="1" applyFont="1" applyFill="1" applyBorder="1" applyAlignment="1">
      <alignment horizontal="center" vertical="top" wrapText="1"/>
    </xf>
    <xf numFmtId="0" fontId="25" fillId="3" borderId="7" xfId="1" applyFont="1" applyFill="1" applyBorder="1" applyAlignment="1">
      <alignment horizontal="center" vertical="top" wrapText="1"/>
    </xf>
    <xf numFmtId="14" fontId="40" fillId="3" borderId="12" xfId="1" applyNumberFormat="1" applyFont="1" applyFill="1" applyBorder="1" applyAlignment="1">
      <alignment horizontal="center" vertical="center" wrapText="1"/>
    </xf>
    <xf numFmtId="0" fontId="16" fillId="3" borderId="2" xfId="1" applyFont="1" applyFill="1" applyBorder="1" applyAlignment="1">
      <alignment horizontal="center" vertical="center" wrapText="1"/>
    </xf>
    <xf numFmtId="0" fontId="38" fillId="3" borderId="15" xfId="1" applyFont="1" applyFill="1" applyBorder="1" applyAlignment="1">
      <alignment horizontal="center" vertical="center" wrapText="1"/>
    </xf>
    <xf numFmtId="0" fontId="6" fillId="3" borderId="18" xfId="1" applyFont="1" applyFill="1" applyBorder="1" applyAlignment="1">
      <alignment horizontal="center" vertical="center" wrapText="1"/>
    </xf>
    <xf numFmtId="0" fontId="67" fillId="3" borderId="17" xfId="1" applyFont="1" applyFill="1" applyBorder="1" applyAlignment="1">
      <alignment horizontal="center" vertical="center" wrapText="1" shrinkToFit="1"/>
    </xf>
    <xf numFmtId="0" fontId="6" fillId="3" borderId="18" xfId="1" applyFont="1" applyFill="1" applyBorder="1" applyAlignment="1">
      <alignment horizontal="center" vertical="center" wrapText="1" shrinkToFit="1"/>
    </xf>
    <xf numFmtId="0" fontId="37" fillId="3" borderId="0" xfId="1" quotePrefix="1" applyNumberFormat="1" applyFont="1" applyFill="1" applyBorder="1" applyAlignment="1">
      <alignment horizontal="left" vertical="center" wrapText="1"/>
    </xf>
    <xf numFmtId="0" fontId="37" fillId="3" borderId="2" xfId="1" quotePrefix="1" applyNumberFormat="1" applyFont="1" applyFill="1" applyBorder="1" applyAlignment="1">
      <alignment horizontal="left" vertical="center" wrapText="1"/>
    </xf>
    <xf numFmtId="0" fontId="37" fillId="3" borderId="6" xfId="1" quotePrefix="1" applyNumberFormat="1" applyFont="1" applyFill="1" applyBorder="1" applyAlignment="1">
      <alignment horizontal="left" vertical="center" wrapText="1"/>
    </xf>
    <xf numFmtId="0" fontId="37" fillId="3" borderId="14" xfId="1" quotePrefix="1" applyNumberFormat="1" applyFont="1" applyFill="1" applyBorder="1" applyAlignment="1">
      <alignment horizontal="left" vertical="center" wrapText="1"/>
    </xf>
    <xf numFmtId="167" fontId="37" fillId="3" borderId="11" xfId="1" applyNumberFormat="1" applyFont="1" applyFill="1" applyBorder="1" applyAlignment="1">
      <alignment horizontal="right" vertical="center" indent="1"/>
    </xf>
    <xf numFmtId="167" fontId="37" fillId="3" borderId="1" xfId="1" applyNumberFormat="1" applyFont="1" applyFill="1" applyBorder="1" applyAlignment="1">
      <alignment horizontal="right" vertical="center" indent="1"/>
    </xf>
    <xf numFmtId="167" fontId="37" fillId="3" borderId="12" xfId="1" applyNumberFormat="1" applyFont="1" applyFill="1" applyBorder="1" applyAlignment="1">
      <alignment horizontal="right" vertical="center" indent="1"/>
    </xf>
    <xf numFmtId="167" fontId="37" fillId="3" borderId="10" xfId="1" applyNumberFormat="1" applyFont="1" applyFill="1" applyBorder="1" applyAlignment="1">
      <alignment horizontal="right" vertical="center" indent="1"/>
    </xf>
    <xf numFmtId="167" fontId="37" fillId="3" borderId="3" xfId="1" applyNumberFormat="1" applyFont="1" applyFill="1" applyBorder="1" applyAlignment="1">
      <alignment horizontal="right" vertical="center" indent="1"/>
    </xf>
    <xf numFmtId="167" fontId="37" fillId="3" borderId="4" xfId="1" applyNumberFormat="1" applyFont="1" applyFill="1" applyBorder="1" applyAlignment="1">
      <alignment horizontal="right" vertical="center" indent="1"/>
    </xf>
    <xf numFmtId="0" fontId="37" fillId="3" borderId="18" xfId="1" applyFont="1" applyFill="1" applyBorder="1" applyAlignment="1">
      <alignment horizontal="center" vertical="center"/>
    </xf>
    <xf numFmtId="0" fontId="32" fillId="7" borderId="0" xfId="1" quotePrefix="1" applyFont="1" applyFill="1" applyBorder="1" applyAlignment="1">
      <alignment wrapText="1"/>
    </xf>
    <xf numFmtId="0" fontId="38" fillId="3" borderId="5" xfId="1" applyFont="1" applyFill="1" applyBorder="1" applyAlignment="1">
      <alignment horizontal="center" vertical="center"/>
    </xf>
    <xf numFmtId="9" fontId="38" fillId="3" borderId="0" xfId="1" applyNumberFormat="1" applyFont="1" applyFill="1" applyAlignment="1">
      <alignment horizontal="left" vertical="center"/>
    </xf>
    <xf numFmtId="0" fontId="38" fillId="3" borderId="0" xfId="1" applyFont="1" applyFill="1" applyBorder="1" applyAlignment="1">
      <alignment horizontal="center" vertical="center" wrapText="1"/>
    </xf>
    <xf numFmtId="0" fontId="38" fillId="3" borderId="6" xfId="1" applyFont="1" applyFill="1" applyBorder="1" applyAlignment="1">
      <alignment horizontal="center" vertical="center" wrapText="1"/>
    </xf>
    <xf numFmtId="0" fontId="38" fillId="3" borderId="2" xfId="1" applyFont="1" applyFill="1" applyBorder="1" applyAlignment="1">
      <alignment horizontal="center" vertical="center"/>
    </xf>
    <xf numFmtId="0" fontId="38" fillId="3" borderId="14" xfId="1" applyFont="1" applyFill="1" applyBorder="1" applyAlignment="1">
      <alignment horizontal="center" vertical="center"/>
    </xf>
    <xf numFmtId="0" fontId="33" fillId="3" borderId="1" xfId="1" applyFont="1" applyFill="1" applyBorder="1" applyAlignment="1">
      <alignment horizontal="center" vertical="center"/>
    </xf>
    <xf numFmtId="0" fontId="33" fillId="3" borderId="12" xfId="1" applyFont="1" applyFill="1" applyBorder="1" applyAlignment="1">
      <alignment horizontal="center" vertical="center"/>
    </xf>
    <xf numFmtId="0" fontId="33" fillId="3" borderId="10" xfId="1" applyFont="1" applyFill="1" applyBorder="1" applyAlignment="1">
      <alignment horizontal="center" vertical="center"/>
    </xf>
    <xf numFmtId="0" fontId="33" fillId="3" borderId="3" xfId="1" applyFont="1" applyFill="1" applyBorder="1" applyAlignment="1">
      <alignment horizontal="center" vertical="center"/>
    </xf>
    <xf numFmtId="0" fontId="33" fillId="3" borderId="4" xfId="1" applyFont="1" applyFill="1" applyBorder="1" applyAlignment="1">
      <alignment horizontal="center" vertical="center"/>
    </xf>
    <xf numFmtId="0" fontId="33" fillId="3" borderId="1" xfId="1" applyFont="1" applyFill="1" applyBorder="1" applyAlignment="1">
      <alignment horizontal="center" vertical="center" wrapText="1"/>
    </xf>
    <xf numFmtId="0" fontId="33" fillId="3" borderId="12" xfId="1" applyFont="1" applyFill="1" applyBorder="1" applyAlignment="1">
      <alignment horizontal="center" vertical="center" wrapText="1"/>
    </xf>
    <xf numFmtId="0" fontId="33" fillId="3" borderId="10" xfId="1" applyFont="1" applyFill="1" applyBorder="1" applyAlignment="1">
      <alignment horizontal="center" vertical="center" wrapText="1"/>
    </xf>
    <xf numFmtId="0" fontId="33" fillId="3" borderId="3" xfId="1" applyFont="1" applyFill="1" applyBorder="1" applyAlignment="1">
      <alignment horizontal="center" vertical="center" wrapText="1"/>
    </xf>
    <xf numFmtId="0" fontId="33" fillId="3" borderId="4" xfId="1" applyFont="1" applyFill="1" applyBorder="1" applyAlignment="1">
      <alignment horizontal="center" vertical="center" wrapText="1"/>
    </xf>
    <xf numFmtId="0" fontId="32" fillId="3" borderId="11" xfId="0" applyFont="1" applyFill="1" applyBorder="1" applyAlignment="1">
      <alignment horizontal="justify" wrapText="1"/>
    </xf>
    <xf numFmtId="0" fontId="32" fillId="3" borderId="1" xfId="0" applyFont="1" applyFill="1" applyBorder="1" applyAlignment="1">
      <alignment horizontal="justify" wrapText="1"/>
    </xf>
    <xf numFmtId="0" fontId="9" fillId="3" borderId="1" xfId="0" applyFont="1" applyFill="1" applyBorder="1" applyAlignment="1">
      <alignment horizontal="justify" wrapText="1"/>
    </xf>
    <xf numFmtId="0" fontId="9" fillId="3" borderId="12" xfId="0" applyFont="1" applyFill="1" applyBorder="1" applyAlignment="1">
      <alignment horizontal="justify" wrapText="1"/>
    </xf>
    <xf numFmtId="0" fontId="9" fillId="3" borderId="5" xfId="0" applyFont="1" applyFill="1" applyBorder="1" applyAlignment="1">
      <alignment horizontal="justify" wrapText="1"/>
    </xf>
    <xf numFmtId="0" fontId="9" fillId="3" borderId="0" xfId="0" applyFont="1" applyFill="1" applyBorder="1" applyAlignment="1">
      <alignment horizontal="justify" wrapText="1"/>
    </xf>
    <xf numFmtId="0" fontId="9" fillId="3" borderId="2" xfId="0" applyFont="1" applyFill="1" applyBorder="1" applyAlignment="1">
      <alignment horizontal="justify" wrapText="1"/>
    </xf>
    <xf numFmtId="0" fontId="0" fillId="3" borderId="5" xfId="0" applyFill="1" applyBorder="1" applyAlignment="1">
      <alignment wrapText="1"/>
    </xf>
    <xf numFmtId="0" fontId="0" fillId="3" borderId="2" xfId="0" applyFill="1" applyBorder="1" applyAlignment="1">
      <alignment wrapText="1"/>
    </xf>
    <xf numFmtId="0" fontId="33" fillId="3" borderId="0" xfId="0" applyFont="1" applyFill="1" applyAlignment="1">
      <alignment wrapText="1"/>
    </xf>
    <xf numFmtId="0" fontId="9" fillId="3" borderId="0" xfId="0" applyFont="1" applyFill="1" applyAlignment="1">
      <alignment wrapText="1"/>
    </xf>
    <xf numFmtId="0" fontId="10" fillId="3" borderId="0" xfId="0" applyFont="1" applyFill="1" applyAlignment="1">
      <alignment wrapText="1"/>
    </xf>
    <xf numFmtId="0" fontId="32" fillId="3" borderId="3" xfId="1" applyFont="1" applyFill="1" applyBorder="1" applyAlignment="1"/>
    <xf numFmtId="0" fontId="32" fillId="3" borderId="3" xfId="1" applyFont="1" applyFill="1" applyBorder="1" applyAlignment="1">
      <alignment horizontal="center"/>
    </xf>
    <xf numFmtId="0" fontId="25" fillId="3" borderId="1" xfId="1" applyFont="1" applyFill="1" applyBorder="1" applyAlignment="1">
      <alignment vertical="top" wrapText="1"/>
    </xf>
    <xf numFmtId="0" fontId="0" fillId="3" borderId="1" xfId="0" applyFill="1" applyBorder="1" applyAlignment="1">
      <alignment vertical="top" wrapText="1"/>
    </xf>
    <xf numFmtId="0" fontId="0" fillId="3" borderId="1" xfId="0" applyFill="1" applyBorder="1" applyAlignment="1">
      <alignment vertical="top"/>
    </xf>
    <xf numFmtId="0" fontId="0" fillId="3" borderId="0" xfId="0" applyFill="1" applyAlignment="1">
      <alignment vertical="top" wrapText="1"/>
    </xf>
    <xf numFmtId="0" fontId="0" fillId="3" borderId="0" xfId="0" applyFill="1" applyAlignment="1">
      <alignment vertical="top"/>
    </xf>
    <xf numFmtId="0" fontId="24" fillId="3" borderId="3" xfId="1" applyFont="1" applyFill="1" applyBorder="1" applyAlignment="1">
      <alignment vertical="top"/>
    </xf>
    <xf numFmtId="0" fontId="25" fillId="3" borderId="0" xfId="1" applyFont="1" applyFill="1" applyAlignment="1"/>
    <xf numFmtId="0" fontId="33" fillId="3" borderId="0" xfId="0" applyFont="1" applyFill="1" applyAlignment="1">
      <alignment vertical="top" wrapText="1"/>
    </xf>
    <xf numFmtId="0" fontId="9" fillId="3" borderId="0" xfId="0" applyFont="1" applyFill="1" applyAlignment="1">
      <alignment vertical="top" wrapText="1"/>
    </xf>
    <xf numFmtId="0" fontId="32" fillId="3" borderId="3" xfId="0" applyFont="1" applyFill="1" applyBorder="1" applyAlignment="1"/>
    <xf numFmtId="49" fontId="32" fillId="3" borderId="28" xfId="1" quotePrefix="1" applyNumberFormat="1" applyFont="1" applyFill="1" applyBorder="1" applyAlignment="1">
      <alignment wrapText="1"/>
    </xf>
  </cellXfs>
  <cellStyles count="6">
    <cellStyle name="Bad" xfId="3" builtinId="27"/>
    <cellStyle name="Good" xfId="4" builtinId="26"/>
    <cellStyle name="Neutral" xfId="5" builtinId="28"/>
    <cellStyle name="Normal" xfId="0" builtinId="0"/>
    <cellStyle name="Normal 2" xfId="1"/>
    <cellStyle name="Normal 2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9CC"/>
      <rgbColor rgb="00CC99FF"/>
      <rgbColor rgb="00E3E3E3"/>
      <rgbColor rgb="003366FF"/>
      <rgbColor rgb="0033CCCC"/>
      <rgbColor rgb="00339933"/>
      <rgbColor rgb="00999933"/>
      <rgbColor rgb="00996633"/>
      <rgbColor rgb="00996666"/>
      <rgbColor rgb="00666699"/>
      <rgbColor rgb="00969696"/>
      <rgbColor rgb="00FF00FF"/>
      <rgbColor rgb="00336666"/>
      <rgbColor rgb="00003300"/>
      <rgbColor rgb="00333300"/>
      <rgbColor rgb="00663300"/>
      <rgbColor rgb="00993366"/>
      <rgbColor rgb="00333399"/>
      <rgbColor rgb="00424242"/>
    </indexedColors>
    <mruColors>
      <color rgb="FFA84D92"/>
      <color rgb="FFD0A9CC"/>
      <color rgb="FFCA67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161925</xdr:colOff>
      <xdr:row>1</xdr:row>
      <xdr:rowOff>0</xdr:rowOff>
    </xdr:from>
    <xdr:to>
      <xdr:col>13</xdr:col>
      <xdr:colOff>25328</xdr:colOff>
      <xdr:row>5</xdr:row>
      <xdr:rowOff>180975</xdr:rowOff>
    </xdr:to>
    <xdr:pic>
      <xdr:nvPicPr>
        <xdr:cNvPr id="8"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74229" y="190500"/>
          <a:ext cx="2050012"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xdr:colOff>
      <xdr:row>24</xdr:row>
      <xdr:rowOff>161924</xdr:rowOff>
    </xdr:from>
    <xdr:to>
      <xdr:col>36</xdr:col>
      <xdr:colOff>37273</xdr:colOff>
      <xdr:row>40</xdr:row>
      <xdr:rowOff>190499</xdr:rowOff>
    </xdr:to>
    <xdr:sp macro="" textlink="">
      <xdr:nvSpPr>
        <xdr:cNvPr id="10" name="TextBox 9"/>
        <xdr:cNvSpPr txBox="1"/>
      </xdr:nvSpPr>
      <xdr:spPr>
        <a:xfrm>
          <a:off x="1257301" y="4733924"/>
          <a:ext cx="5828472" cy="3076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fr-LU"/>
            <a:t>Dieser Fragebogen dient der Erhebung von Daten über die Unternehmen zur Erstellung von Statistiken über deren Tätigkeit und Struktur.</a:t>
          </a:r>
          <a:endParaRPr lang="fr-LU" sz="1100"/>
        </a:p>
        <a:p>
          <a:pPr lvl="0" algn="l"/>
          <a:endParaRPr lang="fr-LU" sz="1100"/>
        </a:p>
        <a:p>
          <a:pPr lvl="0" algn="l"/>
          <a:r>
            <a:rPr lang="fr-LU"/>
            <a:t>Die Erhebung wird im Rahmen der </a:t>
          </a:r>
          <a:r>
            <a:rPr lang="fr-LU" b="1"/>
            <a:t>Verordnung</a:t>
          </a:r>
          <a:r>
            <a:rPr lang="fr-LU" sz="1100" b="1"/>
            <a:t> (EU) Nr 2019/2152 des Europäischen Parlaments</a:t>
          </a:r>
          <a:r>
            <a:rPr lang="fr-LU" sz="1100" b="1" baseline="0"/>
            <a:t> und des</a:t>
          </a:r>
          <a:r>
            <a:rPr lang="fr-LU" sz="1100" b="1"/>
            <a:t> Rates vom</a:t>
          </a:r>
          <a:r>
            <a:rPr lang="fr-LU" sz="1100" b="1" baseline="0"/>
            <a:t> </a:t>
          </a:r>
          <a:r>
            <a:rPr lang="fr-LU" sz="1100" b="1"/>
            <a:t>27. November 2019 über europäische Unternehmensstatistiken</a:t>
          </a:r>
          <a:r>
            <a:rPr lang="fr-LU" sz="1100"/>
            <a:t> </a:t>
          </a:r>
          <a:r>
            <a:rPr lang="fr-LU"/>
            <a:t>und auf der Grundlage von Artikel 2 des </a:t>
          </a:r>
          <a:r>
            <a:rPr lang="fr-LU" b="1"/>
            <a:t>Gesetzes vom 10. Juli 2011 betreffend die Schaffung eines Nationalen Institutes für Statistik und Wirtschaftsstudien (STATEC)</a:t>
          </a:r>
          <a:r>
            <a:rPr lang="fr-LU" b="1" baseline="0"/>
            <a:t> </a:t>
          </a:r>
          <a:r>
            <a:rPr lang="fr-LU" baseline="0"/>
            <a:t>ausgeführt.</a:t>
          </a:r>
          <a:endParaRPr lang="fr-LU"/>
        </a:p>
        <a:p>
          <a:pPr lvl="0" algn="l"/>
          <a:r>
            <a:rPr lang="fr-LU"/>
            <a:t> </a:t>
          </a:r>
          <a:endParaRPr lang="fr-LU" sz="1100"/>
        </a:p>
        <a:p>
          <a:pPr lvl="0" algn="l"/>
          <a:r>
            <a:rPr lang="fr-LU"/>
            <a:t>Gemäss des Gesetzes vom 10. Juli 2011 betreffend die Schaffung des STATEC sind die Unternehmen verpflichtet diesen Fragebogen auszufüllen. Laut Artikel 15 des erwähnten Gesetzes können </a:t>
          </a:r>
          <a:r>
            <a:rPr lang="fr-LU" b="1"/>
            <a:t>die Antwortverweigerung und absichtlich falsche oder unvollständige Angaben mit einer Geldstrafe von 251 bis 2.500 Euro geahndet werden</a:t>
          </a:r>
          <a:r>
            <a:rPr lang="fr-LU"/>
            <a:t>. </a:t>
          </a:r>
          <a:endParaRPr lang="fr-LU" sz="1100"/>
        </a:p>
        <a:p>
          <a:pPr lvl="0" algn="l"/>
          <a:endParaRPr lang="fr-LU" sz="1100"/>
        </a:p>
        <a:p>
          <a:pPr lvl="0" algn="l"/>
          <a:r>
            <a:rPr lang="fr-LU"/>
            <a:t>STATEC garantiert die vertrauliche Verarbeitung der Einzelangaben der Unternehmen, welche </a:t>
          </a:r>
          <a:r>
            <a:rPr lang="fr-LU" b="1"/>
            <a:t>ausschliesslich der Aufstellung von Statistiken oder der Durchführung wissenschaftlicher Studien dienen</a:t>
          </a:r>
          <a:r>
            <a:rPr lang="fr-LU"/>
            <a:t>. </a:t>
          </a:r>
          <a:endParaRPr lang="fr-LU" sz="1100" b="1"/>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0</xdr:colOff>
      <xdr:row>0</xdr:row>
      <xdr:rowOff>66675</xdr:rowOff>
    </xdr:from>
    <xdr:to>
      <xdr:col>10</xdr:col>
      <xdr:colOff>0</xdr:colOff>
      <xdr:row>6</xdr:row>
      <xdr:rowOff>0</xdr:rowOff>
    </xdr:to>
    <xdr:sp macro="" textlink="">
      <xdr:nvSpPr>
        <xdr:cNvPr id="11" name="Rounded Rectangle 10"/>
        <xdr:cNvSpPr/>
      </xdr:nvSpPr>
      <xdr:spPr bwMode="auto">
        <a:xfrm>
          <a:off x="5334000" y="66675"/>
          <a:ext cx="2038350" cy="96202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1050" b="1" i="0" u="none" strike="noStrike" kern="0" cap="none" spc="0" normalizeH="0" baseline="0" noProof="0">
              <a:ln>
                <a:noFill/>
              </a:ln>
              <a:solidFill>
                <a:srgbClr val="A84D92"/>
              </a:solidFill>
              <a:effectLst/>
              <a:uLnTx/>
              <a:uFillTx/>
              <a:latin typeface="+mn-lt"/>
              <a:ea typeface="+mn-ea"/>
              <a:cs typeface="+mn-cs"/>
            </a:rPr>
            <a:t>Dieser Abschnitt des Fragebogens betrifft Ihr Unternehmen nur wenn die Option Standardkontenplan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1050" b="1" i="0" u="none" strike="noStrike" kern="0" cap="none" spc="0" normalizeH="0" baseline="0" noProof="0">
              <a:ln>
                <a:noFill/>
              </a:ln>
              <a:solidFill>
                <a:srgbClr val="A84D92"/>
              </a:solidFill>
              <a:effectLst/>
              <a:uLnTx/>
              <a:uFillTx/>
              <a:latin typeface="+mn-lt"/>
              <a:ea typeface="+mn-ea"/>
              <a:cs typeface="+mn-cs"/>
            </a:rPr>
            <a:t> nicht genutzt wurde.</a:t>
          </a:r>
        </a:p>
      </xdr:txBody>
    </xdr:sp>
    <xdr:clientData/>
  </xdr:twoCellAnchor>
  <xdr:twoCellAnchor>
    <xdr:from>
      <xdr:col>1</xdr:col>
      <xdr:colOff>139700</xdr:colOff>
      <xdr:row>2</xdr:row>
      <xdr:rowOff>6350</xdr:rowOff>
    </xdr:from>
    <xdr:to>
      <xdr:col>7</xdr:col>
      <xdr:colOff>1016000</xdr:colOff>
      <xdr:row>11</xdr:row>
      <xdr:rowOff>6350</xdr:rowOff>
    </xdr:to>
    <xdr:sp macro="" textlink="">
      <xdr:nvSpPr>
        <xdr:cNvPr id="8" name="Rounded Rectangle 7"/>
        <xdr:cNvSpPr/>
      </xdr:nvSpPr>
      <xdr:spPr bwMode="auto">
        <a:xfrm>
          <a:off x="889000" y="349250"/>
          <a:ext cx="4648200" cy="15430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1100" b="1" i="0" u="none" strike="noStrike" kern="0" cap="none" spc="0" normalizeH="0" baseline="0" noProof="0">
              <a:ln>
                <a:noFill/>
              </a:ln>
              <a:solidFill>
                <a:sysClr val="windowText" lastClr="000000"/>
              </a:solidFill>
              <a:effectLst/>
              <a:uLnTx/>
              <a:uFillTx/>
              <a:latin typeface="+mn-lt"/>
              <a:ea typeface="+mn-ea"/>
              <a:cs typeface="+mn-cs"/>
            </a:rPr>
            <a:t>Ersatzweise können Sie uns auch eine Kopie der detaillierten Saldenliste der sonstigen Erträge zusenden, sofern diese die geforderten Angaben enthält. </a:t>
          </a:r>
        </a:p>
        <a:p>
          <a:r>
            <a:rPr lang="fr-LU"/>
            <a:t>Erträge betreffend Zweigstellen oder feste Niederlassungen im Ausland sind auszuschliessen </a:t>
          </a:r>
          <a:r>
            <a:rPr lang="fr-LU">
              <a:effectLst/>
            </a:rPr>
            <a:t>(siehe Frage A.6)</a:t>
          </a:r>
        </a:p>
        <a:p>
          <a:r>
            <a:rPr kumimoji="0" lang="fr-LU" sz="1100" b="0" i="0" u="none" strike="noStrike" kern="0" cap="none" spc="0" normalizeH="0" baseline="0" noProof="0">
              <a:ln>
                <a:noFill/>
              </a:ln>
              <a:solidFill>
                <a:sysClr val="windowText" lastClr="000000"/>
              </a:solidFill>
              <a:effectLst/>
              <a:uLnTx/>
              <a:uFillTx/>
              <a:latin typeface="+mn-lt"/>
              <a:ea typeface="+mn-ea"/>
              <a:cs typeface="+mn-cs"/>
            </a:rPr>
            <a:t>Die Beträge sind ohne MwSt. anzugeben.</a:t>
          </a:r>
          <a:endParaRPr lang="fr-LU">
            <a:solidFill>
              <a:sysClr val="windowText" lastClr="000000"/>
            </a:solidFill>
            <a:effectLst/>
          </a:endParaRPr>
        </a:p>
      </xdr:txBody>
    </xdr:sp>
    <xdr:clientData/>
  </xdr:twoCellAnchor>
  <xdr:twoCellAnchor>
    <xdr:from>
      <xdr:col>1</xdr:col>
      <xdr:colOff>0</xdr:colOff>
      <xdr:row>0</xdr:row>
      <xdr:rowOff>0</xdr:rowOff>
    </xdr:from>
    <xdr:to>
      <xdr:col>7</xdr:col>
      <xdr:colOff>487680</xdr:colOff>
      <xdr:row>3</xdr:row>
      <xdr:rowOff>0</xdr:rowOff>
    </xdr:to>
    <xdr:sp macro="" textlink="">
      <xdr:nvSpPr>
        <xdr:cNvPr id="9" name="TextBox 8"/>
        <xdr:cNvSpPr txBox="1"/>
      </xdr:nvSpPr>
      <xdr:spPr>
        <a:xfrm>
          <a:off x="739140" y="0"/>
          <a:ext cx="4191000" cy="502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a:t>
          </a:r>
          <a:r>
            <a:rPr lang="fr-LU" sz="2400" b="1" baseline="0">
              <a:solidFill>
                <a:srgbClr val="A84D92"/>
              </a:solidFill>
            </a:rPr>
            <a:t> </a:t>
          </a:r>
          <a:r>
            <a:rPr lang="fr-LU" sz="2400" b="1">
              <a:solidFill>
                <a:srgbClr val="A84D92"/>
              </a:solidFill>
            </a:rPr>
            <a:t>F: </a:t>
          </a:r>
          <a:r>
            <a:rPr lang="fr-LU" sz="2400" b="1" baseline="0">
              <a:solidFill>
                <a:srgbClr val="A84D92"/>
              </a:solidFill>
            </a:rPr>
            <a:t>Sonstige Erträge </a:t>
          </a:r>
        </a:p>
        <a:p>
          <a:endParaRPr lang="fr-LU" sz="2400" b="1">
            <a:solidFill>
              <a:srgbClr val="A84D92"/>
            </a:solidFill>
          </a:endParaRPr>
        </a:p>
      </xdr:txBody>
    </xdr:sp>
    <xdr:clientData/>
  </xdr:twoCellAnchor>
  <xdr:twoCellAnchor>
    <xdr:from>
      <xdr:col>11</xdr:col>
      <xdr:colOff>495299</xdr:colOff>
      <xdr:row>0</xdr:row>
      <xdr:rowOff>0</xdr:rowOff>
    </xdr:from>
    <xdr:to>
      <xdr:col>20</xdr:col>
      <xdr:colOff>19050</xdr:colOff>
      <xdr:row>2</xdr:row>
      <xdr:rowOff>158750</xdr:rowOff>
    </xdr:to>
    <xdr:sp macro="" textlink="">
      <xdr:nvSpPr>
        <xdr:cNvPr id="15" name="TextBox 14"/>
        <xdr:cNvSpPr txBox="1"/>
      </xdr:nvSpPr>
      <xdr:spPr>
        <a:xfrm>
          <a:off x="8401049" y="0"/>
          <a:ext cx="5937251" cy="501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F: Sonstige Erträge </a:t>
          </a:r>
          <a:r>
            <a:rPr lang="fr-LU" sz="2400" b="1">
              <a:solidFill>
                <a:srgbClr val="A84D92"/>
              </a:solidFill>
            </a:rPr>
            <a:t>(Fortsetzung)</a:t>
          </a:r>
        </a:p>
        <a:p>
          <a:endParaRPr lang="fr-LU" sz="2400" b="1">
            <a:solidFill>
              <a:srgbClr val="A84D92"/>
            </a:solidFill>
          </a:endParaRPr>
        </a:p>
      </xdr:txBody>
    </xdr:sp>
    <xdr:clientData/>
  </xdr:twoCellAnchor>
  <xdr:twoCellAnchor>
    <xdr:from>
      <xdr:col>3</xdr:col>
      <xdr:colOff>0</xdr:colOff>
      <xdr:row>56</xdr:row>
      <xdr:rowOff>133350</xdr:rowOff>
    </xdr:from>
    <xdr:to>
      <xdr:col>11</xdr:col>
      <xdr:colOff>0</xdr:colOff>
      <xdr:row>58</xdr:row>
      <xdr:rowOff>0</xdr:rowOff>
    </xdr:to>
    <xdr:sp macro="" textlink="">
      <xdr:nvSpPr>
        <xdr:cNvPr id="10" name="TextBox 9"/>
        <xdr:cNvSpPr txBox="1"/>
      </xdr:nvSpPr>
      <xdr:spPr>
        <a:xfrm rot="10800000" flipV="1">
          <a:off x="8410575" y="681990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einschließlich</a:t>
          </a:r>
          <a:r>
            <a:rPr lang="fr-LU" sz="900" baseline="0"/>
            <a:t> Ergebnisanteil (Gewinne) an Arbeitsgemeinschaftsverträgen</a:t>
          </a:r>
        </a:p>
        <a:p>
          <a:endParaRPr lang="fr-LU" sz="900"/>
        </a:p>
      </xdr:txBody>
    </xdr:sp>
    <xdr:clientData/>
  </xdr:twoCellAnchor>
  <xdr:twoCellAnchor>
    <xdr:from>
      <xdr:col>3</xdr:col>
      <xdr:colOff>0</xdr:colOff>
      <xdr:row>57</xdr:row>
      <xdr:rowOff>133350</xdr:rowOff>
    </xdr:from>
    <xdr:to>
      <xdr:col>11</xdr:col>
      <xdr:colOff>0</xdr:colOff>
      <xdr:row>59</xdr:row>
      <xdr:rowOff>0</xdr:rowOff>
    </xdr:to>
    <xdr:sp macro="" textlink="">
      <xdr:nvSpPr>
        <xdr:cNvPr id="12" name="TextBox 11"/>
        <xdr:cNvSpPr txBox="1"/>
      </xdr:nvSpPr>
      <xdr:spPr>
        <a:xfrm rot="10800000" flipV="1">
          <a:off x="8410575" y="699135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z.B.: Wechselkursgewinne, Mehrwert</a:t>
          </a:r>
          <a:r>
            <a:rPr lang="fr-LU" sz="900" baseline="0"/>
            <a:t> beim Verkauf von Wertpapieren, Gewinne beim Umrechnen von Devisen</a:t>
          </a:r>
          <a:endParaRPr lang="fr-LU" sz="900"/>
        </a:p>
      </xdr:txBody>
    </xdr:sp>
    <xdr:clientData/>
  </xdr:twoCellAnchor>
  <xdr:twoCellAnchor>
    <xdr:from>
      <xdr:col>12</xdr:col>
      <xdr:colOff>12700</xdr:colOff>
      <xdr:row>21</xdr:row>
      <xdr:rowOff>44450</xdr:rowOff>
    </xdr:from>
    <xdr:to>
      <xdr:col>21</xdr:col>
      <xdr:colOff>63500</xdr:colOff>
      <xdr:row>27</xdr:row>
      <xdr:rowOff>0</xdr:rowOff>
    </xdr:to>
    <xdr:sp macro="" textlink="">
      <xdr:nvSpPr>
        <xdr:cNvPr id="13" name="TextBox 12"/>
        <xdr:cNvSpPr txBox="1"/>
      </xdr:nvSpPr>
      <xdr:spPr>
        <a:xfrm>
          <a:off x="8439150" y="3473450"/>
          <a:ext cx="7004050" cy="984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latin typeface="+mn-lt"/>
              <a:ea typeface="+mn-ea"/>
              <a:cs typeface="+mn-cs"/>
            </a:rPr>
            <a:t>Abschnitt G: Sonstige Erträge aufgegliedert nach geografisch bestimmten Märkten</a:t>
          </a:r>
        </a:p>
        <a:p>
          <a:endParaRPr lang="fr-LU" sz="2400" b="1">
            <a:solidFill>
              <a:srgbClr val="A84D92"/>
            </a:solidFill>
            <a:latin typeface="+mn-lt"/>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38100</xdr:colOff>
      <xdr:row>0</xdr:row>
      <xdr:rowOff>66675</xdr:rowOff>
    </xdr:from>
    <xdr:to>
      <xdr:col>10</xdr:col>
      <xdr:colOff>50800</xdr:colOff>
      <xdr:row>6</xdr:row>
      <xdr:rowOff>19050</xdr:rowOff>
    </xdr:to>
    <xdr:sp macro="" textlink="">
      <xdr:nvSpPr>
        <xdr:cNvPr id="7" name="Rounded Rectangle 6"/>
        <xdr:cNvSpPr/>
      </xdr:nvSpPr>
      <xdr:spPr bwMode="auto">
        <a:xfrm>
          <a:off x="5626100" y="66675"/>
          <a:ext cx="2133600" cy="98107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1050" b="1" i="0" u="none" strike="noStrike" kern="0" cap="none" spc="0" normalizeH="0" baseline="0" noProof="0">
              <a:ln>
                <a:noFill/>
              </a:ln>
              <a:solidFill>
                <a:srgbClr val="A84D92"/>
              </a:solidFill>
              <a:effectLst/>
              <a:uLnTx/>
              <a:uFillTx/>
              <a:latin typeface="+mn-lt"/>
              <a:ea typeface="+mn-ea"/>
              <a:cs typeface="+mn-cs"/>
            </a:rPr>
            <a:t>Dieser Abschnitt des Fragebogens betrifft Ihr Unternehmen nur wenn die Option Standardkontenplan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1050" b="1" i="0" u="none" strike="noStrike" kern="0" cap="none" spc="0" normalizeH="0" baseline="0" noProof="0">
              <a:ln>
                <a:noFill/>
              </a:ln>
              <a:solidFill>
                <a:srgbClr val="A84D92"/>
              </a:solidFill>
              <a:effectLst/>
              <a:uLnTx/>
              <a:uFillTx/>
              <a:latin typeface="+mn-lt"/>
              <a:ea typeface="+mn-ea"/>
              <a:cs typeface="+mn-cs"/>
            </a:rPr>
            <a:t> nicht genutzt wurde.</a:t>
          </a:r>
        </a:p>
      </xdr:txBody>
    </xdr:sp>
    <xdr:clientData/>
  </xdr:twoCellAnchor>
  <xdr:twoCellAnchor>
    <xdr:from>
      <xdr:col>2</xdr:col>
      <xdr:colOff>0</xdr:colOff>
      <xdr:row>2</xdr:row>
      <xdr:rowOff>44450</xdr:rowOff>
    </xdr:from>
    <xdr:to>
      <xdr:col>8</xdr:col>
      <xdr:colOff>0</xdr:colOff>
      <xdr:row>11</xdr:row>
      <xdr:rowOff>44450</xdr:rowOff>
    </xdr:to>
    <xdr:sp macro="" textlink="">
      <xdr:nvSpPr>
        <xdr:cNvPr id="13" name="Rounded Rectangle 12"/>
        <xdr:cNvSpPr/>
      </xdr:nvSpPr>
      <xdr:spPr bwMode="auto">
        <a:xfrm>
          <a:off x="939800" y="387350"/>
          <a:ext cx="4648200" cy="15430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1100" b="1" i="0" u="none" strike="noStrike" kern="0" cap="none" spc="0" normalizeH="0" baseline="0" noProof="0">
              <a:ln>
                <a:noFill/>
              </a:ln>
              <a:solidFill>
                <a:sysClr val="windowText" lastClr="000000"/>
              </a:solidFill>
              <a:effectLst/>
              <a:uLnTx/>
              <a:uFillTx/>
              <a:latin typeface="+mn-lt"/>
              <a:ea typeface="+mn-ea"/>
              <a:cs typeface="+mn-cs"/>
            </a:rPr>
            <a:t>Ersatzweise können Sie uns auch eine Kopie der detaillierten Saldenliste der sonstigen Aufwendungen zusenden, sofern diese die geforderten Angaben enthält. </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Aufwendungen betreffend Zweigstellen oder feste Niederlassungen im Ausland sind auszuschliessen (siehe Frage A.6)</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Die Beträge sind ohne MwSt. anzugeben.</a:t>
          </a:r>
        </a:p>
        <a:p>
          <a:r>
            <a:rPr lang="fr-LU" sz="1100" b="1">
              <a:effectLst/>
              <a:latin typeface="+mn-lt"/>
              <a:ea typeface="+mn-ea"/>
              <a:cs typeface="+mn-cs"/>
            </a:rPr>
            <a:t> </a:t>
          </a:r>
          <a:endParaRPr lang="fr-LU">
            <a:solidFill>
              <a:sysClr val="windowText" lastClr="000000"/>
            </a:solidFill>
            <a:effectLst/>
          </a:endParaRPr>
        </a:p>
      </xdr:txBody>
    </xdr:sp>
    <xdr:clientData/>
  </xdr:twoCellAnchor>
  <xdr:twoCellAnchor>
    <xdr:from>
      <xdr:col>1</xdr:col>
      <xdr:colOff>0</xdr:colOff>
      <xdr:row>0</xdr:row>
      <xdr:rowOff>0</xdr:rowOff>
    </xdr:from>
    <xdr:to>
      <xdr:col>8</xdr:col>
      <xdr:colOff>692150</xdr:colOff>
      <xdr:row>3</xdr:row>
      <xdr:rowOff>0</xdr:rowOff>
    </xdr:to>
    <xdr:sp macro="" textlink="">
      <xdr:nvSpPr>
        <xdr:cNvPr id="14" name="TextBox 13"/>
        <xdr:cNvSpPr txBox="1"/>
      </xdr:nvSpPr>
      <xdr:spPr>
        <a:xfrm>
          <a:off x="755650" y="0"/>
          <a:ext cx="55245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 H: </a:t>
          </a:r>
          <a:r>
            <a:rPr lang="fr-LU" sz="2400" b="1" baseline="0">
              <a:solidFill>
                <a:srgbClr val="A84D92"/>
              </a:solidFill>
            </a:rPr>
            <a:t>Sonstige Aufwendungen</a:t>
          </a:r>
        </a:p>
        <a:p>
          <a:endParaRPr lang="fr-LU" sz="2400" b="1">
            <a:solidFill>
              <a:srgbClr val="A84D92"/>
            </a:solidFill>
          </a:endParaRPr>
        </a:p>
      </xdr:txBody>
    </xdr:sp>
    <xdr:clientData/>
  </xdr:twoCellAnchor>
  <xdr:twoCellAnchor>
    <xdr:from>
      <xdr:col>12</xdr:col>
      <xdr:colOff>0</xdr:colOff>
      <xdr:row>0</xdr:row>
      <xdr:rowOff>0</xdr:rowOff>
    </xdr:from>
    <xdr:to>
      <xdr:col>20</xdr:col>
      <xdr:colOff>863600</xdr:colOff>
      <xdr:row>3</xdr:row>
      <xdr:rowOff>0</xdr:rowOff>
    </xdr:to>
    <xdr:sp macro="" textlink="">
      <xdr:nvSpPr>
        <xdr:cNvPr id="15" name="TextBox 14"/>
        <xdr:cNvSpPr txBox="1"/>
      </xdr:nvSpPr>
      <xdr:spPr>
        <a:xfrm>
          <a:off x="8426450" y="0"/>
          <a:ext cx="6756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 </a:t>
          </a:r>
          <a:r>
            <a:rPr lang="fr-LU" sz="2400" b="1">
              <a:solidFill>
                <a:srgbClr val="A84D92"/>
              </a:solidFill>
            </a:rPr>
            <a:t>(Fortsetzung)</a:t>
          </a:r>
        </a:p>
        <a:p>
          <a:endParaRPr lang="fr-LU" sz="2400" b="1">
            <a:solidFill>
              <a:srgbClr val="A84D92"/>
            </a:solidFill>
          </a:endParaRPr>
        </a:p>
        <a:p>
          <a:endParaRPr lang="fr-LU" sz="2400" b="1">
            <a:solidFill>
              <a:srgbClr val="A84D92"/>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0</xdr:rowOff>
    </xdr:from>
    <xdr:to>
      <xdr:col>10</xdr:col>
      <xdr:colOff>25400</xdr:colOff>
      <xdr:row>3</xdr:row>
      <xdr:rowOff>0</xdr:rowOff>
    </xdr:to>
    <xdr:sp macro="" textlink="">
      <xdr:nvSpPr>
        <xdr:cNvPr id="4" name="TextBox 3"/>
        <xdr:cNvSpPr txBox="1"/>
      </xdr:nvSpPr>
      <xdr:spPr>
        <a:xfrm>
          <a:off x="755650" y="0"/>
          <a:ext cx="69786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 (</a:t>
          </a:r>
          <a:r>
            <a:rPr lang="fr-LU" sz="2400" b="1">
              <a:solidFill>
                <a:srgbClr val="A84D92"/>
              </a:solidFill>
            </a:rPr>
            <a:t>Fortsetzung)</a:t>
          </a:r>
        </a:p>
      </xdr:txBody>
    </xdr:sp>
    <xdr:clientData/>
  </xdr:twoCellAnchor>
  <xdr:twoCellAnchor>
    <xdr:from>
      <xdr:col>12</xdr:col>
      <xdr:colOff>0</xdr:colOff>
      <xdr:row>0</xdr:row>
      <xdr:rowOff>0</xdr:rowOff>
    </xdr:from>
    <xdr:to>
      <xdr:col>20</xdr:col>
      <xdr:colOff>1054100</xdr:colOff>
      <xdr:row>3</xdr:row>
      <xdr:rowOff>0</xdr:rowOff>
    </xdr:to>
    <xdr:sp macro="" textlink="">
      <xdr:nvSpPr>
        <xdr:cNvPr id="6" name="TextBox 5"/>
        <xdr:cNvSpPr txBox="1"/>
      </xdr:nvSpPr>
      <xdr:spPr>
        <a:xfrm>
          <a:off x="8426450" y="0"/>
          <a:ext cx="69469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 (Fortsetzung</a:t>
          </a:r>
          <a:r>
            <a:rPr lang="fr-LU" sz="2400" b="1">
              <a:solidFill>
                <a:srgbClr val="A84D92"/>
              </a:solidFill>
            </a:rPr>
            <a: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882650</xdr:colOff>
      <xdr:row>3</xdr:row>
      <xdr:rowOff>0</xdr:rowOff>
    </xdr:to>
    <xdr:sp macro="" textlink="">
      <xdr:nvSpPr>
        <xdr:cNvPr id="6" name="TextBox 5"/>
        <xdr:cNvSpPr txBox="1"/>
      </xdr:nvSpPr>
      <xdr:spPr>
        <a:xfrm>
          <a:off x="755650" y="0"/>
          <a:ext cx="67754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a:t>
          </a:r>
          <a:r>
            <a:rPr lang="fr-LU" sz="2400" b="1" baseline="0">
              <a:solidFill>
                <a:srgbClr val="A84D92"/>
              </a:solidFill>
            </a:rPr>
            <a:t> </a:t>
          </a:r>
          <a:r>
            <a:rPr lang="fr-LU" sz="2400" b="1">
              <a:solidFill>
                <a:srgbClr val="A84D92"/>
              </a:solidFill>
            </a:rPr>
            <a:t>(Fortsetzung)</a:t>
          </a:r>
        </a:p>
      </xdr:txBody>
    </xdr:sp>
    <xdr:clientData/>
  </xdr:twoCellAnchor>
  <xdr:twoCellAnchor>
    <xdr:from>
      <xdr:col>12</xdr:col>
      <xdr:colOff>0</xdr:colOff>
      <xdr:row>0</xdr:row>
      <xdr:rowOff>0</xdr:rowOff>
    </xdr:from>
    <xdr:to>
      <xdr:col>20</xdr:col>
      <xdr:colOff>1035050</xdr:colOff>
      <xdr:row>3</xdr:row>
      <xdr:rowOff>0</xdr:rowOff>
    </xdr:to>
    <xdr:sp macro="" textlink="">
      <xdr:nvSpPr>
        <xdr:cNvPr id="7" name="TextBox 6"/>
        <xdr:cNvSpPr txBox="1"/>
      </xdr:nvSpPr>
      <xdr:spPr>
        <a:xfrm>
          <a:off x="8426450" y="0"/>
          <a:ext cx="69278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a:t>
          </a:r>
          <a:r>
            <a:rPr lang="fr-LU" sz="2400" b="1" baseline="0">
              <a:solidFill>
                <a:srgbClr val="A84D92"/>
              </a:solidFill>
            </a:rPr>
            <a:t> </a:t>
          </a:r>
          <a:r>
            <a:rPr lang="fr-LU" sz="2400" b="1">
              <a:solidFill>
                <a:srgbClr val="A84D92"/>
              </a:solidFill>
            </a:rPr>
            <a:t>(Schluss)</a:t>
          </a:r>
        </a:p>
      </xdr:txBody>
    </xdr:sp>
    <xdr:clientData/>
  </xdr:twoCellAnchor>
  <xdr:twoCellAnchor>
    <xdr:from>
      <xdr:col>12</xdr:col>
      <xdr:colOff>0</xdr:colOff>
      <xdr:row>32</xdr:row>
      <xdr:rowOff>152400</xdr:rowOff>
    </xdr:from>
    <xdr:to>
      <xdr:col>21</xdr:col>
      <xdr:colOff>165100</xdr:colOff>
      <xdr:row>38</xdr:row>
      <xdr:rowOff>76200</xdr:rowOff>
    </xdr:to>
    <xdr:sp macro="" textlink="">
      <xdr:nvSpPr>
        <xdr:cNvPr id="4" name="TextBox 3"/>
        <xdr:cNvSpPr txBox="1"/>
      </xdr:nvSpPr>
      <xdr:spPr>
        <a:xfrm>
          <a:off x="8426450" y="5638800"/>
          <a:ext cx="7118350"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a:t>
          </a:r>
          <a:r>
            <a:rPr lang="fr-LU" sz="2400" b="1" baseline="0">
              <a:solidFill>
                <a:srgbClr val="A84D92"/>
              </a:solidFill>
            </a:rPr>
            <a:t> </a:t>
          </a:r>
          <a:r>
            <a:rPr lang="fr-LU" sz="2400" b="1">
              <a:solidFill>
                <a:srgbClr val="A84D92"/>
              </a:solidFill>
            </a:rPr>
            <a:t>I: Sonstige </a:t>
          </a:r>
          <a:r>
            <a:rPr kumimoji="0" lang="fr-LU" sz="2400" b="1" i="0" u="none" strike="noStrike" kern="0" cap="none" spc="0" normalizeH="0" baseline="0" noProof="0">
              <a:ln>
                <a:noFill/>
              </a:ln>
              <a:solidFill>
                <a:srgbClr val="A84D92"/>
              </a:solidFill>
              <a:effectLst/>
              <a:uLnTx/>
              <a:uFillTx/>
              <a:latin typeface="+mn-lt"/>
              <a:ea typeface="+mn-ea"/>
              <a:cs typeface="+mn-cs"/>
            </a:rPr>
            <a:t>Aufwendungen aufgegliedert nach geografisch bestimmten Märkten</a:t>
          </a:r>
        </a:p>
        <a:p>
          <a:r>
            <a:rPr lang="fr-LU" sz="2400" b="1" baseline="0">
              <a:solidFill>
                <a:srgbClr val="A84D92"/>
              </a:solidFill>
            </a:rPr>
            <a:t> </a:t>
          </a:r>
          <a:endParaRPr lang="fr-LU" sz="2400" b="1">
            <a:solidFill>
              <a:srgbClr val="A84D92"/>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118221</xdr:colOff>
      <xdr:row>1</xdr:row>
      <xdr:rowOff>171821</xdr:rowOff>
    </xdr:from>
    <xdr:to>
      <xdr:col>1</xdr:col>
      <xdr:colOff>3004296</xdr:colOff>
      <xdr:row>4</xdr:row>
      <xdr:rowOff>149412</xdr:rowOff>
    </xdr:to>
    <xdr:sp macro="" textlink="">
      <xdr:nvSpPr>
        <xdr:cNvPr id="2" name="Rounded Rectangle 1"/>
        <xdr:cNvSpPr/>
      </xdr:nvSpPr>
      <xdr:spPr bwMode="auto">
        <a:xfrm>
          <a:off x="1045321" y="616321"/>
          <a:ext cx="2886075" cy="1165041"/>
        </a:xfrm>
        <a:prstGeom prst="roundRect">
          <a:avLst>
            <a:gd name="adj" fmla="val 22549"/>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r>
            <a:rPr lang="fr-LU" sz="1100" b="1">
              <a:effectLst/>
              <a:latin typeface="+mn-lt"/>
              <a:ea typeface="+mn-ea"/>
              <a:cs typeface="+mn-cs"/>
            </a:rPr>
            <a:t>Wenn</a:t>
          </a:r>
          <a:r>
            <a:rPr lang="fr-LU" sz="1100" b="1" baseline="0">
              <a:effectLst/>
              <a:latin typeface="+mn-lt"/>
              <a:ea typeface="+mn-ea"/>
              <a:cs typeface="+mn-cs"/>
            </a:rPr>
            <a:t> Ihre </a:t>
          </a:r>
          <a:r>
            <a:rPr lang="fr-LU" sz="1100" b="1">
              <a:effectLst/>
              <a:latin typeface="+mn-lt"/>
              <a:ea typeface="+mn-ea"/>
              <a:cs typeface="+mn-cs"/>
            </a:rPr>
            <a:t>Abschreibunstabelle/Ihr Anlagespiegel die geforderten detaillierten</a:t>
          </a:r>
          <a:r>
            <a:rPr lang="fr-LU" sz="1100" b="1" baseline="0">
              <a:effectLst/>
              <a:latin typeface="+mn-lt"/>
              <a:ea typeface="+mn-ea"/>
              <a:cs typeface="+mn-cs"/>
            </a:rPr>
            <a:t> </a:t>
          </a:r>
          <a:r>
            <a:rPr lang="fr-LU" sz="1100" b="1">
              <a:effectLst/>
              <a:latin typeface="+mn-lt"/>
              <a:ea typeface="+mn-ea"/>
              <a:cs typeface="+mn-cs"/>
            </a:rPr>
            <a:t>Angaben enthält</a:t>
          </a:r>
          <a:r>
            <a:rPr lang="fr-LU" sz="1100" b="1" baseline="0">
              <a:effectLst/>
              <a:latin typeface="+mn-lt"/>
              <a:ea typeface="+mn-ea"/>
              <a:cs typeface="+mn-cs"/>
            </a:rPr>
            <a:t> so können Sie uns eine Kopie davon zusenden anstatt selber diesen Abschitt auszufüllen </a:t>
          </a:r>
        </a:p>
        <a:p>
          <a:endParaRPr lang="fr-LU">
            <a:effectLst/>
          </a:endParaRPr>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1</xdr:col>
      <xdr:colOff>0</xdr:colOff>
      <xdr:row>0</xdr:row>
      <xdr:rowOff>0</xdr:rowOff>
    </xdr:from>
    <xdr:ext cx="7251700" cy="1352550"/>
    <xdr:sp macro="" textlink="">
      <xdr:nvSpPr>
        <xdr:cNvPr id="2" name="TextBox 1"/>
        <xdr:cNvSpPr txBox="1"/>
      </xdr:nvSpPr>
      <xdr:spPr>
        <a:xfrm>
          <a:off x="755650" y="0"/>
          <a:ext cx="7251700" cy="1352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LU" sz="2400" b="1">
              <a:solidFill>
                <a:srgbClr val="A84D92"/>
              </a:solidFill>
            </a:rPr>
            <a:t>Abschnitt</a:t>
          </a:r>
          <a:r>
            <a:rPr lang="fr-LU" sz="2400" b="1" baseline="0">
              <a:solidFill>
                <a:srgbClr val="A84D92"/>
              </a:solidFill>
            </a:rPr>
            <a:t> </a:t>
          </a:r>
          <a:r>
            <a:rPr lang="fr-LU" sz="2400" b="1">
              <a:solidFill>
                <a:srgbClr val="A84D92"/>
              </a:solidFill>
            </a:rPr>
            <a:t>K: </a:t>
          </a:r>
          <a:r>
            <a:rPr lang="fr-LU" sz="2400" b="1" baseline="0">
              <a:solidFill>
                <a:srgbClr val="A84D92"/>
              </a:solidFill>
            </a:rPr>
            <a:t> Buchungsoperationen auf Investitionsgütern </a:t>
          </a:r>
          <a:r>
            <a:rPr lang="fr-LU" sz="2400" b="1" baseline="0">
              <a:solidFill>
                <a:srgbClr val="A84D92"/>
              </a:solidFill>
              <a:latin typeface="+mn-lt"/>
              <a:ea typeface="+mn-ea"/>
              <a:cs typeface="+mn-cs"/>
            </a:rPr>
            <a:t>aufgegliedert nach geografisch bestimmten Märkten</a:t>
          </a:r>
          <a:endParaRPr lang="fr-LU" sz="2400" b="1">
            <a:solidFill>
              <a:srgbClr val="A84D92"/>
            </a:solidFill>
            <a:latin typeface="+mn-lt"/>
            <a:ea typeface="+mn-ea"/>
            <a:cs typeface="+mn-cs"/>
          </a:endParaRPr>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1</xdr:col>
      <xdr:colOff>0</xdr:colOff>
      <xdr:row>0</xdr:row>
      <xdr:rowOff>0</xdr:rowOff>
    </xdr:from>
    <xdr:to>
      <xdr:col>36</xdr:col>
      <xdr:colOff>152400</xdr:colOff>
      <xdr:row>2</xdr:row>
      <xdr:rowOff>0</xdr:rowOff>
    </xdr:to>
    <xdr:sp macro="" textlink="">
      <xdr:nvSpPr>
        <xdr:cNvPr id="4" name="TextBox 3"/>
        <xdr:cNvSpPr txBox="1"/>
      </xdr:nvSpPr>
      <xdr:spPr>
        <a:xfrm>
          <a:off x="714375" y="0"/>
          <a:ext cx="66675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 L: Bemerkungen und Kontaktangaben</a:t>
          </a:r>
          <a:r>
            <a:rPr lang="fr-LU" sz="2400" b="1" baseline="0">
              <a:solidFill>
                <a:srgbClr val="A84D92"/>
              </a:solidFill>
            </a:rPr>
            <a:t> </a:t>
          </a:r>
        </a:p>
        <a:p>
          <a:endParaRPr lang="fr-LU" sz="2400" b="1">
            <a:solidFill>
              <a:srgbClr val="A84D92"/>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xdr:colOff>
      <xdr:row>66</xdr:row>
      <xdr:rowOff>38100</xdr:rowOff>
    </xdr:from>
    <xdr:to>
      <xdr:col>7</xdr:col>
      <xdr:colOff>9525</xdr:colOff>
      <xdr:row>68</xdr:row>
      <xdr:rowOff>38100</xdr:rowOff>
    </xdr:to>
    <xdr:sp macro="" textlink="">
      <xdr:nvSpPr>
        <xdr:cNvPr id="8" name="Arc 3"/>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9" name="Arc 4"/>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0" name="Arc 5"/>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1" name="Arc 6"/>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2" name="Arc 8"/>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3" name="Arc 10"/>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6" name="Arc 15"/>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7" name="Arc 16"/>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8" name="Arc 17"/>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9" name="Arc 18"/>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20" name="Arc 20"/>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21" name="Arc 22"/>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2</xdr:col>
      <xdr:colOff>0</xdr:colOff>
      <xdr:row>4</xdr:row>
      <xdr:rowOff>0</xdr:rowOff>
    </xdr:from>
    <xdr:to>
      <xdr:col>37</xdr:col>
      <xdr:colOff>0</xdr:colOff>
      <xdr:row>10</xdr:row>
      <xdr:rowOff>0</xdr:rowOff>
    </xdr:to>
    <xdr:sp macro="" textlink="">
      <xdr:nvSpPr>
        <xdr:cNvPr id="2" name="TextBox 1"/>
        <xdr:cNvSpPr txBox="1"/>
      </xdr:nvSpPr>
      <xdr:spPr>
        <a:xfrm>
          <a:off x="952500" y="762000"/>
          <a:ext cx="6870700" cy="1143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a:t>Ziel der strukturellen Unternehmensstatistik (SBS) ist es nationalen und europäischen Entscheidungsträgern sowie allgemein Wirtschaftsinteressierten europaweit harmonisierte und vergleichbare Statistiken zu Struktur, Tätigkeit, Wettbewerbsfähigkeit und Leistung gewinnorientierter Hersteller/Anbieter von Gütern und Dienstleistungen in der EU zur Verfügung zu stellen. Unter den Nutzern der SBS befinden sich politische Entscheidungsträger, Studienbüros, Forschungsinstitute, Berufsvertretungen sowie Unternehmen welche sich in Luxemburg ansiedeln möchten. </a:t>
          </a:r>
        </a:p>
        <a:p>
          <a:endParaRPr lang="fr-LU" sz="1100"/>
        </a:p>
      </xdr:txBody>
    </xdr:sp>
    <xdr:clientData/>
  </xdr:twoCellAnchor>
  <xdr:twoCellAnchor>
    <xdr:from>
      <xdr:col>2</xdr:col>
      <xdr:colOff>0</xdr:colOff>
      <xdr:row>12</xdr:row>
      <xdr:rowOff>0</xdr:rowOff>
    </xdr:from>
    <xdr:to>
      <xdr:col>36</xdr:col>
      <xdr:colOff>165100</xdr:colOff>
      <xdr:row>17</xdr:row>
      <xdr:rowOff>0</xdr:rowOff>
    </xdr:to>
    <xdr:sp macro="" textlink="">
      <xdr:nvSpPr>
        <xdr:cNvPr id="22" name="TextBox 21"/>
        <xdr:cNvSpPr txBox="1"/>
      </xdr:nvSpPr>
      <xdr:spPr>
        <a:xfrm>
          <a:off x="952500" y="2286000"/>
          <a:ext cx="6838950"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a:t>Die vorliegende Erhebung betrifft natürliche und rechtliche Personen sowie luxemburgische Zweigstellen von Unternehmen ausländischen Rechtes welche im Rechnungsjahr 2024 eine wirtschaftliche Tätigkeit gemäß der allgemeinen Systematik der Wirtschaftszweige in der Europäischen Gemeinschaft (NACE Rev.2) in/ab Luxemburg ausübten</a:t>
          </a:r>
          <a:r>
            <a:rPr lang="fr-LU" sz="1100"/>
            <a:t>.</a:t>
          </a:r>
        </a:p>
      </xdr:txBody>
    </xdr:sp>
    <xdr:clientData/>
  </xdr:twoCellAnchor>
  <xdr:twoCellAnchor>
    <xdr:from>
      <xdr:col>1</xdr:col>
      <xdr:colOff>0</xdr:colOff>
      <xdr:row>0</xdr:row>
      <xdr:rowOff>1</xdr:rowOff>
    </xdr:from>
    <xdr:to>
      <xdr:col>13</xdr:col>
      <xdr:colOff>0</xdr:colOff>
      <xdr:row>2</xdr:row>
      <xdr:rowOff>0</xdr:rowOff>
    </xdr:to>
    <xdr:sp macro="" textlink="">
      <xdr:nvSpPr>
        <xdr:cNvPr id="3" name="TextBox 2"/>
        <xdr:cNvSpPr txBox="1"/>
      </xdr:nvSpPr>
      <xdr:spPr>
        <a:xfrm>
          <a:off x="714375" y="1"/>
          <a:ext cx="2162175" cy="380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Einleitung</a:t>
          </a:r>
        </a:p>
        <a:p>
          <a:endParaRPr lang="fr-LU" sz="2000" b="1">
            <a:solidFill>
              <a:srgbClr val="A84D92"/>
            </a:solidFill>
          </a:endParaRPr>
        </a:p>
      </xdr:txBody>
    </xdr:sp>
    <xdr:clientData/>
  </xdr:twoCellAnchor>
  <xdr:twoCellAnchor>
    <xdr:from>
      <xdr:col>40</xdr:col>
      <xdr:colOff>0</xdr:colOff>
      <xdr:row>0</xdr:row>
      <xdr:rowOff>0</xdr:rowOff>
    </xdr:from>
    <xdr:to>
      <xdr:col>58</xdr:col>
      <xdr:colOff>171450</xdr:colOff>
      <xdr:row>2</xdr:row>
      <xdr:rowOff>0</xdr:rowOff>
    </xdr:to>
    <xdr:sp macro="" textlink="">
      <xdr:nvSpPr>
        <xdr:cNvPr id="25" name="TextBox 24"/>
        <xdr:cNvSpPr txBox="1"/>
      </xdr:nvSpPr>
      <xdr:spPr>
        <a:xfrm>
          <a:off x="8086725" y="0"/>
          <a:ext cx="34290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Einleitung</a:t>
          </a:r>
          <a:r>
            <a:rPr lang="fr-LU" sz="2000" b="1" baseline="0">
              <a:solidFill>
                <a:srgbClr val="A84D92"/>
              </a:solidFill>
            </a:rPr>
            <a:t> (Fortsetzung)</a:t>
          </a:r>
          <a:endParaRPr lang="fr-LU" sz="2000" b="1">
            <a:solidFill>
              <a:srgbClr val="A84D92"/>
            </a:solidFill>
          </a:endParaRPr>
        </a:p>
      </xdr:txBody>
    </xdr:sp>
    <xdr:clientData/>
  </xdr:twoCellAnchor>
  <xdr:twoCellAnchor>
    <xdr:from>
      <xdr:col>2</xdr:col>
      <xdr:colOff>0</xdr:colOff>
      <xdr:row>35</xdr:row>
      <xdr:rowOff>152400</xdr:rowOff>
    </xdr:from>
    <xdr:to>
      <xdr:col>37</xdr:col>
      <xdr:colOff>6350</xdr:colOff>
      <xdr:row>51</xdr:row>
      <xdr:rowOff>0</xdr:rowOff>
    </xdr:to>
    <xdr:sp macro="" textlink="">
      <xdr:nvSpPr>
        <xdr:cNvPr id="26" name="TextBox 25"/>
        <xdr:cNvSpPr txBox="1"/>
      </xdr:nvSpPr>
      <xdr:spPr>
        <a:xfrm>
          <a:off x="952500" y="6819900"/>
          <a:ext cx="6877050" cy="2895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b="0"/>
            <a:t>D</a:t>
          </a:r>
          <a:r>
            <a:rPr lang="fr-LU"/>
            <a:t>er Fragebogen betrifft vorwiegend die </a:t>
          </a:r>
          <a:r>
            <a:rPr lang="fr-LU" b="0" u="sng"/>
            <a:t>Finanz- und Buchhaltungsabteilung </a:t>
          </a:r>
          <a:r>
            <a:rPr lang="fr-LU"/>
            <a:t>ihres Unternehmens. </a:t>
          </a:r>
        </a:p>
        <a:p>
          <a:endParaRPr lang="fr-LU" sz="1100"/>
        </a:p>
        <a:p>
          <a:r>
            <a:rPr lang="fr-LU" sz="1100"/>
            <a:t>Um die Beantwortungspflicht</a:t>
          </a:r>
          <a:r>
            <a:rPr lang="fr-LU" sz="1100" baseline="0"/>
            <a:t> Ihres Unternehmens bei der Erstellung von Statistiken zu verringern,</a:t>
          </a:r>
          <a:r>
            <a:rPr lang="fr-LU" sz="1100"/>
            <a:t> besteht die Möglichkeit</a:t>
          </a:r>
          <a:r>
            <a:rPr lang="fr-LU" sz="1100" baseline="0"/>
            <a:t> zur Wahl der </a:t>
          </a:r>
          <a:r>
            <a:rPr lang="fr-LU" sz="1100" b="1" baseline="0"/>
            <a:t>O</a:t>
          </a:r>
          <a:r>
            <a:rPr lang="fr-LU" sz="1100" b="1"/>
            <a:t>ption Standardkontenplan </a:t>
          </a:r>
          <a:r>
            <a:rPr lang="fr-LU" sz="1100"/>
            <a:t>(PCN, plan comptable normalisé), welche Ihre Verpflichtung auf bestimmte Abschnitte beschränkt</a:t>
          </a:r>
          <a:r>
            <a:rPr lang="fr-LU" sz="1100" baseline="0"/>
            <a:t> </a:t>
          </a:r>
          <a:r>
            <a:rPr lang="fr-LU" sz="1100"/>
            <a:t>(siehe folgende Seite). Um die Option Standardkontenplan</a:t>
          </a:r>
        </a:p>
        <a:p>
          <a:r>
            <a:rPr lang="fr-LU" sz="1100"/>
            <a:t>nutzen zu können, müssen folgende Bedingungen gleichzeitig erfüllt sein:</a:t>
          </a:r>
        </a:p>
        <a:p>
          <a:endParaRPr lang="fr-LU" sz="1100"/>
        </a:p>
        <a:p>
          <a:r>
            <a:rPr lang="fr-LU" sz="1100"/>
            <a:t>* Ihr Unternehmen</a:t>
          </a:r>
          <a:r>
            <a:rPr lang="fr-LU" sz="1100" baseline="0"/>
            <a:t> hat eine Kontenabrechnung, nach den Vorgaben des Standardkontenplans, für das gefragte Rechnungsjahr zur Beantwortung des Fragebogens hinterlegt </a:t>
          </a:r>
          <a:r>
            <a:rPr lang="fr-LU" sz="1100"/>
            <a:t>(siehe Frage</a:t>
          </a:r>
          <a:r>
            <a:rPr lang="fr-LU" sz="1100" baseline="0"/>
            <a:t> </a:t>
          </a:r>
          <a:r>
            <a:rPr lang="fr-LU" sz="1100"/>
            <a:t>A.2.3);</a:t>
          </a:r>
        </a:p>
        <a:p>
          <a:endParaRPr lang="fr-LU" sz="1100"/>
        </a:p>
        <a:p>
          <a:r>
            <a:rPr lang="fr-LU" sz="1100"/>
            <a:t>* Ihr Unternehmen hat </a:t>
          </a:r>
          <a:r>
            <a:rPr lang="fr-LU" sz="1100" u="sng"/>
            <a:t>keine feste Niederlassung oder Zweigstelle</a:t>
          </a:r>
          <a:r>
            <a:rPr lang="fr-LU" sz="1100" u="sng" baseline="0"/>
            <a:t> im Ausland</a:t>
          </a:r>
          <a:r>
            <a:rPr lang="fr-LU" sz="1100" u="none" baseline="0"/>
            <a:t> </a:t>
          </a:r>
          <a:r>
            <a:rPr lang="fr-LU" sz="1100" baseline="0"/>
            <a:t>während des Rechnungsjahres betrieben</a:t>
          </a:r>
          <a:r>
            <a:rPr lang="fr-LU" sz="1100"/>
            <a:t> (siehe Frage A.6).</a:t>
          </a:r>
        </a:p>
        <a:p>
          <a:endParaRPr lang="fr-LU" sz="1100"/>
        </a:p>
      </xdr:txBody>
    </xdr:sp>
    <xdr:clientData/>
  </xdr:twoCellAnchor>
  <xdr:twoCellAnchor>
    <xdr:from>
      <xdr:col>41</xdr:col>
      <xdr:colOff>0</xdr:colOff>
      <xdr:row>22</xdr:row>
      <xdr:rowOff>0</xdr:rowOff>
    </xdr:from>
    <xdr:to>
      <xdr:col>52</xdr:col>
      <xdr:colOff>0</xdr:colOff>
      <xdr:row>26</xdr:row>
      <xdr:rowOff>0</xdr:rowOff>
    </xdr:to>
    <xdr:sp macro="" textlink="">
      <xdr:nvSpPr>
        <xdr:cNvPr id="28" name="Rounded Rectangle 27"/>
        <xdr:cNvSpPr/>
      </xdr:nvSpPr>
      <xdr:spPr bwMode="auto">
        <a:xfrm>
          <a:off x="8267700" y="4000500"/>
          <a:ext cx="1990725" cy="762000"/>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900" b="1">
              <a:solidFill>
                <a:srgbClr val="A84D92"/>
              </a:solidFill>
            </a:rPr>
            <a:t>Dieser Abschnitt</a:t>
          </a:r>
          <a:r>
            <a:rPr lang="fr-LU" sz="900" b="1" baseline="0">
              <a:solidFill>
                <a:srgbClr val="A84D92"/>
              </a:solidFill>
            </a:rPr>
            <a:t> des Fragebogens</a:t>
          </a:r>
          <a:r>
            <a:rPr lang="fr-LU" sz="900" b="1">
              <a:solidFill>
                <a:srgbClr val="A84D92"/>
              </a:solidFill>
            </a:rPr>
            <a:t> betrifft Ihr Unternehmen nur wenn die Option</a:t>
          </a:r>
          <a:r>
            <a:rPr lang="fr-LU" sz="900" b="1" baseline="0">
              <a:solidFill>
                <a:srgbClr val="A84D92"/>
              </a:solidFill>
            </a:rPr>
            <a:t> Standardkontenplan</a:t>
          </a:r>
          <a:r>
            <a:rPr lang="fr-LU" sz="900" b="1">
              <a:solidFill>
                <a:srgbClr val="A84D92"/>
              </a:solidFill>
            </a:rPr>
            <a:t> nicht genutzt wurde.</a:t>
          </a:r>
        </a:p>
      </xdr:txBody>
    </xdr:sp>
    <xdr:clientData/>
  </xdr:twoCellAnchor>
  <xdr:twoCellAnchor>
    <xdr:from>
      <xdr:col>52</xdr:col>
      <xdr:colOff>125507</xdr:colOff>
      <xdr:row>21</xdr:row>
      <xdr:rowOff>69695</xdr:rowOff>
    </xdr:from>
    <xdr:to>
      <xdr:col>76</xdr:col>
      <xdr:colOff>6350</xdr:colOff>
      <xdr:row>27</xdr:row>
      <xdr:rowOff>8965</xdr:rowOff>
    </xdr:to>
    <xdr:sp macro="" textlink="">
      <xdr:nvSpPr>
        <xdr:cNvPr id="32" name="TextBox 31"/>
        <xdr:cNvSpPr txBox="1"/>
      </xdr:nvSpPr>
      <xdr:spPr>
        <a:xfrm>
          <a:off x="11231657" y="4070195"/>
          <a:ext cx="4605243" cy="10822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ctr"/>
        <a:lstStyle/>
        <a:p>
          <a:r>
            <a:rPr lang="fr-LU" sz="1100"/>
            <a:t>Die Seiten, auf</a:t>
          </a:r>
          <a:r>
            <a:rPr lang="fr-LU" sz="1100" baseline="0"/>
            <a:t> denen oben diese Anzeige steht, betreffen nur Unternehmen welche </a:t>
          </a:r>
          <a:r>
            <a:rPr lang="fr-LU" sz="1100" b="1" u="sng" baseline="0"/>
            <a:t>keine</a:t>
          </a:r>
          <a:r>
            <a:rPr lang="fr-LU" b="1" u="sng"/>
            <a:t> Kontenabrechnung  nach den Vorgaben des Standardkontenplans</a:t>
          </a:r>
          <a:r>
            <a:rPr lang="fr-LU"/>
            <a:t> (PCN, Plan Comptable Normalisé) beim luxemburgischen Handelsregister (Registre de Commerce et des Sociétés) hinterlegt haben.</a:t>
          </a:r>
          <a:endParaRPr lang="fr-LU" sz="1100"/>
        </a:p>
      </xdr:txBody>
    </xdr:sp>
    <xdr:clientData/>
  </xdr:twoCellAnchor>
  <xdr:twoCellAnchor>
    <xdr:from>
      <xdr:col>53</xdr:col>
      <xdr:colOff>0</xdr:colOff>
      <xdr:row>11</xdr:row>
      <xdr:rowOff>0</xdr:rowOff>
    </xdr:from>
    <xdr:to>
      <xdr:col>75</xdr:col>
      <xdr:colOff>190500</xdr:colOff>
      <xdr:row>18</xdr:row>
      <xdr:rowOff>0</xdr:rowOff>
    </xdr:to>
    <xdr:sp macro="" textlink="">
      <xdr:nvSpPr>
        <xdr:cNvPr id="33" name="TextBox 32"/>
        <xdr:cNvSpPr txBox="1"/>
      </xdr:nvSpPr>
      <xdr:spPr>
        <a:xfrm>
          <a:off x="11303000" y="2095500"/>
          <a:ext cx="4521200" cy="1333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t>A. Allgemeine Auskünfte</a:t>
          </a:r>
        </a:p>
        <a:p>
          <a:r>
            <a:rPr lang="fr-LU" sz="1100"/>
            <a:t>C. Erlöse</a:t>
          </a:r>
        </a:p>
        <a:p>
          <a:r>
            <a:rPr lang="fr-LU" sz="1100"/>
            <a:t>D. Käufe </a:t>
          </a:r>
        </a:p>
        <a:p>
          <a:r>
            <a:rPr lang="fr-LU" sz="1100"/>
            <a:t>J. Buchungsoperationen auf Investitionsgütern</a:t>
          </a:r>
        </a:p>
        <a:p>
          <a:r>
            <a:rPr lang="fr-LU" sz="1100"/>
            <a:t>E.</a:t>
          </a:r>
          <a:r>
            <a:rPr lang="fr-LU" sz="1100" baseline="0"/>
            <a:t> und K. </a:t>
          </a:r>
          <a:r>
            <a:rPr lang="fr-LU" sz="1100"/>
            <a:t>Aufgliederung nach geografisch bestimmten Märkten (Erlöse, Käufe sowie Buchungsoperationen</a:t>
          </a:r>
          <a:r>
            <a:rPr lang="fr-LU" sz="1100" baseline="0"/>
            <a:t> auf Investitionsgütern</a:t>
          </a:r>
          <a:r>
            <a:rPr lang="fr-LU" sz="1100"/>
            <a:t>).</a:t>
          </a:r>
        </a:p>
        <a:p>
          <a:r>
            <a:rPr lang="fr-LU" sz="1100"/>
            <a:t>L.</a:t>
          </a:r>
          <a:r>
            <a:rPr lang="fr-LU" sz="1100" baseline="0"/>
            <a:t> Bemerkungen und Kontaktangaben</a:t>
          </a:r>
        </a:p>
        <a:p>
          <a:endParaRPr lang="fr-LU" sz="1100"/>
        </a:p>
      </xdr:txBody>
    </xdr:sp>
    <xdr:clientData/>
  </xdr:twoCellAnchor>
  <xdr:twoCellAnchor>
    <xdr:from>
      <xdr:col>41</xdr:col>
      <xdr:colOff>0</xdr:colOff>
      <xdr:row>3</xdr:row>
      <xdr:rowOff>0</xdr:rowOff>
    </xdr:from>
    <xdr:to>
      <xdr:col>75</xdr:col>
      <xdr:colOff>184150</xdr:colOff>
      <xdr:row>5</xdr:row>
      <xdr:rowOff>190499</xdr:rowOff>
    </xdr:to>
    <xdr:sp macro="" textlink="">
      <xdr:nvSpPr>
        <xdr:cNvPr id="34" name="TextBox 33"/>
        <xdr:cNvSpPr txBox="1"/>
      </xdr:nvSpPr>
      <xdr:spPr>
        <a:xfrm>
          <a:off x="8940800" y="571500"/>
          <a:ext cx="6877050" cy="571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050" b="1"/>
            <a:t>Hat Ihr Unternehmen eine Kontenabrechnung 2024 nach den Vorgaben des Standardkontenplans (PCN, Plan Comptable Normalisé) beim luxemburgischen Handelsregister (Registre de Commerce et des Sociétés) hinterlegt ?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24</xdr:col>
      <xdr:colOff>152400</xdr:colOff>
      <xdr:row>2</xdr:row>
      <xdr:rowOff>0</xdr:rowOff>
    </xdr:to>
    <xdr:sp macro="" textlink="">
      <xdr:nvSpPr>
        <xdr:cNvPr id="8" name="TextBox 7"/>
        <xdr:cNvSpPr txBox="1"/>
      </xdr:nvSpPr>
      <xdr:spPr>
        <a:xfrm>
          <a:off x="714375" y="0"/>
          <a:ext cx="44958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Abschnitt A: Allgemeine</a:t>
          </a:r>
          <a:r>
            <a:rPr lang="fr-LU" sz="2000" b="1" baseline="0">
              <a:solidFill>
                <a:srgbClr val="A84D92"/>
              </a:solidFill>
            </a:rPr>
            <a:t> Auskünfte</a:t>
          </a:r>
        </a:p>
        <a:p>
          <a:endParaRPr lang="fr-LU" sz="2000" b="1">
            <a:solidFill>
              <a:srgbClr val="A84D92"/>
            </a:solidFill>
          </a:endParaRPr>
        </a:p>
      </xdr:txBody>
    </xdr:sp>
    <xdr:clientData/>
  </xdr:twoCellAnchor>
  <xdr:twoCellAnchor>
    <xdr:from>
      <xdr:col>39</xdr:col>
      <xdr:colOff>0</xdr:colOff>
      <xdr:row>0</xdr:row>
      <xdr:rowOff>0</xdr:rowOff>
    </xdr:from>
    <xdr:to>
      <xdr:col>68</xdr:col>
      <xdr:colOff>152400</xdr:colOff>
      <xdr:row>2</xdr:row>
      <xdr:rowOff>0</xdr:rowOff>
    </xdr:to>
    <xdr:sp macro="" textlink="">
      <xdr:nvSpPr>
        <xdr:cNvPr id="9" name="TextBox 8"/>
        <xdr:cNvSpPr txBox="1"/>
      </xdr:nvSpPr>
      <xdr:spPr>
        <a:xfrm>
          <a:off x="8515350" y="0"/>
          <a:ext cx="58674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Abschnitt A: Allgemeine</a:t>
          </a:r>
          <a:r>
            <a:rPr lang="fr-LU" sz="2000" b="1" baseline="0">
              <a:solidFill>
                <a:srgbClr val="A84D92"/>
              </a:solidFill>
            </a:rPr>
            <a:t> Auskünfte </a:t>
          </a:r>
          <a:r>
            <a:rPr lang="fr-LU" sz="2000" b="1">
              <a:solidFill>
                <a:srgbClr val="A84D92"/>
              </a:solidFill>
            </a:rPr>
            <a:t>(Fortsetzung)</a:t>
          </a:r>
        </a:p>
        <a:p>
          <a:endParaRPr lang="fr-LU" sz="2000" b="1">
            <a:solidFill>
              <a:srgbClr val="A84D92"/>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9525</xdr:colOff>
      <xdr:row>21</xdr:row>
      <xdr:rowOff>38100</xdr:rowOff>
    </xdr:from>
    <xdr:to>
      <xdr:col>4</xdr:col>
      <xdr:colOff>9525</xdr:colOff>
      <xdr:row>22</xdr:row>
      <xdr:rowOff>0</xdr:rowOff>
    </xdr:to>
    <xdr:sp macro="" textlink="">
      <xdr:nvSpPr>
        <xdr:cNvPr id="8" name="Arc 3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9" name="Arc 3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0" name="Arc 3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1" name="Arc 3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2" name="Arc 34"/>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3" name="Arc 35"/>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4" name="Arc 36"/>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5" name="Arc 37"/>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6" name="Arc 38"/>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7" name="Arc 39"/>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8" name="Arc 4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9" name="Arc 4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0" name="Arc 4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1" name="Arc 4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2" name="Arc 44"/>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3" name="Arc 45"/>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4" name="Arc 46"/>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5" name="Arc 47"/>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6" name="Arc 48"/>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7" name="Arc 49"/>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8" name="Arc 5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9" name="Arc 5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30" name="Arc 5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31" name="Arc 5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1</xdr:col>
      <xdr:colOff>180973</xdr:colOff>
      <xdr:row>49</xdr:row>
      <xdr:rowOff>0</xdr:rowOff>
    </xdr:from>
    <xdr:to>
      <xdr:col>36</xdr:col>
      <xdr:colOff>171450</xdr:colOff>
      <xdr:row>51</xdr:row>
      <xdr:rowOff>0</xdr:rowOff>
    </xdr:to>
    <xdr:sp macro="" textlink="">
      <xdr:nvSpPr>
        <xdr:cNvPr id="32" name="TextBox 31"/>
        <xdr:cNvSpPr txBox="1"/>
      </xdr:nvSpPr>
      <xdr:spPr>
        <a:xfrm rot="10800000" flipV="1">
          <a:off x="904873" y="9334500"/>
          <a:ext cx="6657977"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Die Summe der Erlöse A.6.2.2 sollte dem Gesamtbetrag des Kontos 70 des Standardkontenplans (PCN) entsprechen (nur für Zweigstellen im Ausland), wenn ihr Unternehmen die Kontensalden des gefragten Jahres gemäß PCN beim Handelsregister eingereicht hat.</a:t>
          </a:r>
        </a:p>
      </xdr:txBody>
    </xdr:sp>
    <xdr:clientData/>
  </xdr:twoCellAnchor>
  <xdr:twoCellAnchor>
    <xdr:from>
      <xdr:col>1</xdr:col>
      <xdr:colOff>171449</xdr:colOff>
      <xdr:row>51</xdr:row>
      <xdr:rowOff>0</xdr:rowOff>
    </xdr:from>
    <xdr:to>
      <xdr:col>36</xdr:col>
      <xdr:colOff>66675</xdr:colOff>
      <xdr:row>54</xdr:row>
      <xdr:rowOff>0</xdr:rowOff>
    </xdr:to>
    <xdr:sp macro="" textlink="">
      <xdr:nvSpPr>
        <xdr:cNvPr id="34" name="TextBox 33"/>
        <xdr:cNvSpPr txBox="1"/>
      </xdr:nvSpPr>
      <xdr:spPr>
        <a:xfrm rot="10800000" flipV="1">
          <a:off x="895349" y="9715500"/>
          <a:ext cx="6562726"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Die Summe der Einkäufe A.6.2.3 sollte dem Gesamtbetrag (nur für Zweigstellen im Ausland)</a:t>
          </a:r>
          <a:r>
            <a:rPr lang="fr-LU" sz="800" baseline="0"/>
            <a:t> </a:t>
          </a:r>
          <a:r>
            <a:rPr lang="fr-LU" sz="800"/>
            <a:t>der Konten 601, 602, 606, 60822, 6091, 6092 und 6096 des Standardkontenplans (PCN) entsprechen, wenn ihr Unternehmen die Kontensalden des gefragten Jahres gemäß PCN beim Handelsregister eingereicht hat.</a:t>
          </a:r>
        </a:p>
      </xdr:txBody>
    </xdr:sp>
    <xdr:clientData/>
  </xdr:twoCellAnchor>
  <xdr:twoCellAnchor>
    <xdr:from>
      <xdr:col>2</xdr:col>
      <xdr:colOff>0</xdr:colOff>
      <xdr:row>48</xdr:row>
      <xdr:rowOff>0</xdr:rowOff>
    </xdr:from>
    <xdr:to>
      <xdr:col>36</xdr:col>
      <xdr:colOff>114300</xdr:colOff>
      <xdr:row>48</xdr:row>
      <xdr:rowOff>95250</xdr:rowOff>
    </xdr:to>
    <xdr:sp macro="" textlink="">
      <xdr:nvSpPr>
        <xdr:cNvPr id="35" name="TextBox 34"/>
        <xdr:cNvSpPr txBox="1"/>
      </xdr:nvSpPr>
      <xdr:spPr>
        <a:xfrm rot="10800000" flipV="1">
          <a:off x="914400" y="9144000"/>
          <a:ext cx="6591300" cy="95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abzüglich Rabatte, Abschläge und Rückvergütungen aber einschließlich Eigenverbrauch von Erzeugnissen aus eigener Produktion.</a:t>
          </a:r>
        </a:p>
        <a:p>
          <a:endParaRPr lang="fr-LU" sz="800"/>
        </a:p>
      </xdr:txBody>
    </xdr:sp>
    <xdr:clientData/>
  </xdr:twoCellAnchor>
  <xdr:twoCellAnchor>
    <xdr:from>
      <xdr:col>1</xdr:col>
      <xdr:colOff>0</xdr:colOff>
      <xdr:row>0</xdr:row>
      <xdr:rowOff>0</xdr:rowOff>
    </xdr:from>
    <xdr:to>
      <xdr:col>31</xdr:col>
      <xdr:colOff>120650</xdr:colOff>
      <xdr:row>2</xdr:row>
      <xdr:rowOff>0</xdr:rowOff>
    </xdr:to>
    <xdr:sp macro="" textlink="">
      <xdr:nvSpPr>
        <xdr:cNvPr id="36" name="TextBox 35"/>
        <xdr:cNvSpPr txBox="1"/>
      </xdr:nvSpPr>
      <xdr:spPr>
        <a:xfrm>
          <a:off x="749300" y="0"/>
          <a:ext cx="602615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Abschnitt A: Allgemeine Auskünfte (Fortsetzung)</a:t>
          </a:r>
        </a:p>
        <a:p>
          <a:endParaRPr lang="fr-LU" sz="2000" b="1">
            <a:solidFill>
              <a:srgbClr val="A84D92"/>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74700</xdr:colOff>
      <xdr:row>26</xdr:row>
      <xdr:rowOff>336176</xdr:rowOff>
    </xdr:from>
    <xdr:to>
      <xdr:col>6</xdr:col>
      <xdr:colOff>373528</xdr:colOff>
      <xdr:row>27</xdr:row>
      <xdr:rowOff>38248</xdr:rowOff>
    </xdr:to>
    <xdr:sp macro="" textlink="">
      <xdr:nvSpPr>
        <xdr:cNvPr id="4" name="TextBox 3"/>
        <xdr:cNvSpPr txBox="1"/>
      </xdr:nvSpPr>
      <xdr:spPr>
        <a:xfrm rot="10800000">
          <a:off x="1636053" y="9271000"/>
          <a:ext cx="1509063" cy="457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endParaRPr lang="fr-LU" sz="900" baseline="0"/>
        </a:p>
      </xdr:txBody>
    </xdr:sp>
    <xdr:clientData/>
  </xdr:twoCellAnchor>
  <xdr:twoCellAnchor>
    <xdr:from>
      <xdr:col>1</xdr:col>
      <xdr:colOff>380998</xdr:colOff>
      <xdr:row>28</xdr:row>
      <xdr:rowOff>0</xdr:rowOff>
    </xdr:from>
    <xdr:to>
      <xdr:col>38</xdr:col>
      <xdr:colOff>380997</xdr:colOff>
      <xdr:row>29</xdr:row>
      <xdr:rowOff>343646</xdr:rowOff>
    </xdr:to>
    <xdr:sp macro="" textlink="">
      <xdr:nvSpPr>
        <xdr:cNvPr id="5" name="TextBox 4"/>
        <xdr:cNvSpPr txBox="1"/>
      </xdr:nvSpPr>
      <xdr:spPr>
        <a:xfrm rot="10800000" flipV="1">
          <a:off x="1135527" y="9622118"/>
          <a:ext cx="14926235" cy="6872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1050"/>
            <a:t>Unter </a:t>
          </a:r>
          <a:r>
            <a:rPr lang="fr-LU" sz="1050" b="1"/>
            <a:t>Verkaufsfläche</a:t>
          </a:r>
          <a:r>
            <a:rPr lang="fr-LU" sz="1050"/>
            <a:t> versteht man die Fläche (in Quadratmeter) des Teils der Räumlichkeiten des Unternehmens, in dem verkauft und ausgestellt wird, d.h. die gesamte Fläche, die Kunden zugänglich ist, einschliesslich Anproberäume, Theken- und Schaufensterfläche sowie die vom Verkaufspersonal genutzte Fläche hinter den Theken. Zur Verkaufsfläche zählen nicht die Büros, die Lager- und Vorbereitungsgsräume, die Werkstätten, Treppenhäuser, Garderoben und andere Gemeinschaftsräume.</a:t>
          </a:r>
          <a:endParaRPr lang="fr-LU" sz="1050" baseline="0"/>
        </a:p>
      </xdr:txBody>
    </xdr:sp>
    <xdr:clientData/>
  </xdr:twoCellAnchor>
  <xdr:twoCellAnchor>
    <xdr:from>
      <xdr:col>1</xdr:col>
      <xdr:colOff>186765</xdr:colOff>
      <xdr:row>1</xdr:row>
      <xdr:rowOff>29882</xdr:rowOff>
    </xdr:from>
    <xdr:to>
      <xdr:col>38</xdr:col>
      <xdr:colOff>0</xdr:colOff>
      <xdr:row>3</xdr:row>
      <xdr:rowOff>306294</xdr:rowOff>
    </xdr:to>
    <xdr:sp macro="" textlink="">
      <xdr:nvSpPr>
        <xdr:cNvPr id="7" name="TextBox 6"/>
        <xdr:cNvSpPr txBox="1"/>
      </xdr:nvSpPr>
      <xdr:spPr>
        <a:xfrm>
          <a:off x="941294" y="373529"/>
          <a:ext cx="14739471" cy="9637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LU" sz="1600">
              <a:solidFill>
                <a:schemeClr val="dk1"/>
              </a:solidFill>
              <a:effectLst/>
              <a:latin typeface="+mn-lt"/>
              <a:ea typeface="+mn-ea"/>
              <a:cs typeface="+mn-cs"/>
            </a:rPr>
            <a:t>Unter </a:t>
          </a:r>
          <a:r>
            <a:rPr lang="fr-LU" sz="1600" b="1">
              <a:solidFill>
                <a:schemeClr val="dk1"/>
              </a:solidFill>
              <a:effectLst/>
              <a:latin typeface="+mn-lt"/>
              <a:ea typeface="+mn-ea"/>
              <a:cs typeface="+mn-cs"/>
            </a:rPr>
            <a:t>örtlicher Einheit </a:t>
          </a:r>
          <a:r>
            <a:rPr lang="fr-LU" sz="1600">
              <a:solidFill>
                <a:schemeClr val="dk1"/>
              </a:solidFill>
              <a:effectLst/>
              <a:latin typeface="+mn-lt"/>
              <a:ea typeface="+mn-ea"/>
              <a:cs typeface="+mn-cs"/>
            </a:rPr>
            <a:t>versteht man die an einem räumlich isolierten Ort gelegene Produktionseinheit (Werkstätte, Geschäft, Büro, Lagerhaus, Niederlassung) in welcher eine oder mehrere Personen für Rechnung ein und desselben Unternehmens arbeiten</a:t>
          </a:r>
          <a:r>
            <a:rPr lang="fr-LU" sz="1100">
              <a:solidFill>
                <a:schemeClr val="dk1"/>
              </a:solidFill>
              <a:effectLst/>
              <a:latin typeface="+mn-lt"/>
              <a:ea typeface="+mn-ea"/>
              <a:cs typeface="+mn-cs"/>
            </a:rPr>
            <a:t>. </a:t>
          </a:r>
          <a:r>
            <a:rPr lang="fr-LU" sz="1600" b="0"/>
            <a:t>Wenn die </a:t>
          </a:r>
          <a:r>
            <a:rPr lang="fr-LU" sz="1600" b="1"/>
            <a:t>Anzahl</a:t>
          </a:r>
          <a:r>
            <a:rPr lang="fr-LU" sz="1600" b="0"/>
            <a:t> dieser Einheiten</a:t>
          </a:r>
          <a:r>
            <a:rPr lang="fr-LU" sz="1600" b="1"/>
            <a:t> 10 übersteigt</a:t>
          </a:r>
          <a:r>
            <a:rPr lang="fr-LU" sz="1600" b="0"/>
            <a:t>, fügen Sie bitte der</a:t>
          </a:r>
          <a:r>
            <a:rPr lang="fr-LU" sz="1600" b="0" baseline="0"/>
            <a:t> </a:t>
          </a:r>
          <a:r>
            <a:rPr lang="fr-LU" sz="1600" b="0"/>
            <a:t>Anlage eine</a:t>
          </a:r>
          <a:r>
            <a:rPr lang="fr-LU" sz="1600" b="1"/>
            <a:t> vollständige Liste </a:t>
          </a:r>
          <a:r>
            <a:rPr lang="fr-LU" sz="1600" b="0"/>
            <a:t>mit den</a:t>
          </a:r>
          <a:r>
            <a:rPr lang="fr-LU" sz="1600" b="0" baseline="0"/>
            <a:t> gleichen Angaben bei</a:t>
          </a:r>
          <a:r>
            <a:rPr lang="fr-LU" sz="1600" b="1"/>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2371725</xdr:colOff>
      <xdr:row>0</xdr:row>
      <xdr:rowOff>28575</xdr:rowOff>
    </xdr:from>
    <xdr:to>
      <xdr:col>8</xdr:col>
      <xdr:colOff>0</xdr:colOff>
      <xdr:row>2</xdr:row>
      <xdr:rowOff>0</xdr:rowOff>
    </xdr:to>
    <xdr:sp macro="" textlink="">
      <xdr:nvSpPr>
        <xdr:cNvPr id="12" name="Rounded Rectangle 11"/>
        <xdr:cNvSpPr/>
      </xdr:nvSpPr>
      <xdr:spPr bwMode="auto">
        <a:xfrm>
          <a:off x="3629025" y="28575"/>
          <a:ext cx="3952875" cy="48577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900" b="1" i="0" u="none" strike="noStrike" kern="0" cap="none" spc="0" normalizeH="0" baseline="0" noProof="0">
              <a:ln>
                <a:noFill/>
              </a:ln>
              <a:solidFill>
                <a:srgbClr val="A84D92"/>
              </a:solidFill>
              <a:effectLst/>
              <a:uLnTx/>
              <a:uFillTx/>
              <a:latin typeface="+mn-lt"/>
              <a:ea typeface="+mn-ea"/>
              <a:cs typeface="+mn-cs"/>
            </a:rPr>
            <a:t>Dieser Abschnitt des Fragebogens betrifft Ihr Unternehmen nur wenn die Option Standardkontenplan nicht genutzt wurde.</a:t>
          </a:r>
        </a:p>
      </xdr:txBody>
    </xdr:sp>
    <xdr:clientData/>
  </xdr:twoCellAnchor>
  <xdr:twoCellAnchor>
    <xdr:from>
      <xdr:col>2</xdr:col>
      <xdr:colOff>0</xdr:colOff>
      <xdr:row>2</xdr:row>
      <xdr:rowOff>1</xdr:rowOff>
    </xdr:from>
    <xdr:to>
      <xdr:col>7</xdr:col>
      <xdr:colOff>981074</xdr:colOff>
      <xdr:row>4</xdr:row>
      <xdr:rowOff>1</xdr:rowOff>
    </xdr:to>
    <xdr:sp macro="" textlink="">
      <xdr:nvSpPr>
        <xdr:cNvPr id="3" name="Rounded Rectangle 2"/>
        <xdr:cNvSpPr/>
      </xdr:nvSpPr>
      <xdr:spPr bwMode="auto">
        <a:xfrm>
          <a:off x="895350" y="514351"/>
          <a:ext cx="6686549" cy="5143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Ersatzweise</a:t>
          </a:r>
          <a:r>
            <a:rPr lang="fr-LU" sz="1100" b="1" baseline="0">
              <a:effectLst/>
              <a:latin typeface="+mn-lt"/>
              <a:ea typeface="+mn-ea"/>
              <a:cs typeface="+mn-cs"/>
            </a:rPr>
            <a:t> können Sie uns auch eine Kopie der detaillierten Saldenliste der Aktiva und Passiva zusenden, sofern diese die geforderten Angaben enthält.</a:t>
          </a:r>
        </a:p>
        <a:p>
          <a:endParaRPr lang="fr-LU" sz="1100" b="1" baseline="0">
            <a:effectLst/>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187883</xdr:colOff>
      <xdr:row>57</xdr:row>
      <xdr:rowOff>112059</xdr:rowOff>
    </xdr:from>
    <xdr:to>
      <xdr:col>21</xdr:col>
      <xdr:colOff>187882</xdr:colOff>
      <xdr:row>60</xdr:row>
      <xdr:rowOff>104588</xdr:rowOff>
    </xdr:to>
    <xdr:sp macro="" textlink="">
      <xdr:nvSpPr>
        <xdr:cNvPr id="11" name="TextBox 10"/>
        <xdr:cNvSpPr txBox="1"/>
      </xdr:nvSpPr>
      <xdr:spPr>
        <a:xfrm rot="10800000" flipV="1">
          <a:off x="8853765" y="10077824"/>
          <a:ext cx="6798235" cy="5154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0" bIns="36000" rtlCol="0" anchor="t"/>
        <a:lstStyle/>
        <a:p>
          <a:r>
            <a:rPr lang="fr-LU" sz="900"/>
            <a:t>Unter Dreiecksgeschäft versteht man den Wareneinkauf ihres Unternehmens bei einem ausländischen Lieferanten sowie den Wiederverkauf der gleichen Waren ohne Weiterverarbeitung an einen ausländischen Kunden, ohne dass diese Waren jemals die luxemburgische Grenze überschritten haben.</a:t>
          </a:r>
        </a:p>
      </xdr:txBody>
    </xdr:sp>
    <xdr:clientData/>
  </xdr:twoCellAnchor>
  <xdr:twoCellAnchor>
    <xdr:from>
      <xdr:col>2</xdr:col>
      <xdr:colOff>0</xdr:colOff>
      <xdr:row>2</xdr:row>
      <xdr:rowOff>0</xdr:rowOff>
    </xdr:from>
    <xdr:to>
      <xdr:col>11</xdr:col>
      <xdr:colOff>731</xdr:colOff>
      <xdr:row>10</xdr:row>
      <xdr:rowOff>0</xdr:rowOff>
    </xdr:to>
    <xdr:sp macro="" textlink="">
      <xdr:nvSpPr>
        <xdr:cNvPr id="7" name="Rounded Rectangle 6"/>
        <xdr:cNvSpPr/>
      </xdr:nvSpPr>
      <xdr:spPr bwMode="auto">
        <a:xfrm>
          <a:off x="914400" y="342900"/>
          <a:ext cx="6630131" cy="137160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kumimoji="0" lang="fr-LU" sz="1100" b="1" i="0" u="none" strike="noStrike" kern="0" cap="none" spc="0" normalizeH="0" baseline="0" noProof="0">
              <a:ln>
                <a:noFill/>
              </a:ln>
              <a:solidFill>
                <a:sysClr val="windowText" lastClr="000000"/>
              </a:solidFill>
              <a:effectLst/>
              <a:uLnTx/>
              <a:uFillTx/>
              <a:latin typeface="+mn-lt"/>
              <a:ea typeface="+mn-ea"/>
              <a:cs typeface="+mn-cs"/>
            </a:rPr>
            <a:t>Ersatzweise können Sie uns auch eine Kopie der detaillierten Saldenliste der Erlöse </a:t>
          </a:r>
        </a:p>
        <a:p>
          <a:r>
            <a:rPr kumimoji="0" lang="fr-LU" sz="1100" b="1" i="0" u="none" strike="noStrike" kern="0" cap="none" spc="0" normalizeH="0" baseline="0" noProof="0">
              <a:ln>
                <a:noFill/>
              </a:ln>
              <a:solidFill>
                <a:sysClr val="windowText" lastClr="000000"/>
              </a:solidFill>
              <a:effectLst/>
              <a:uLnTx/>
              <a:uFillTx/>
              <a:latin typeface="+mn-lt"/>
              <a:ea typeface="+mn-ea"/>
              <a:cs typeface="+mn-cs"/>
            </a:rPr>
            <a:t>zusenden, sofern diese die geforderten Angaben enthält.</a:t>
          </a:r>
        </a:p>
        <a:p>
          <a:endParaRPr lang="fr-LU" sz="1100" b="1">
            <a:effectLst/>
            <a:latin typeface="+mn-lt"/>
            <a:ea typeface="+mn-ea"/>
            <a:cs typeface="+mn-cs"/>
          </a:endParaRPr>
        </a:p>
        <a:p>
          <a:r>
            <a:rPr lang="fr-LU">
              <a:effectLst/>
            </a:rPr>
            <a:t>Verkaufserlöse</a:t>
          </a:r>
          <a:r>
            <a:rPr lang="fr-LU" baseline="0">
              <a:effectLst/>
            </a:rPr>
            <a:t> aus Zweigstellen oder festen Niederlassungen im Ausland sind auszuschliessen</a:t>
          </a:r>
          <a:r>
            <a:rPr lang="fr-LU">
              <a:effectLst/>
            </a:rPr>
            <a:t>. </a:t>
          </a:r>
        </a:p>
        <a:p>
          <a:r>
            <a:rPr lang="fr-LU">
              <a:effectLst/>
            </a:rPr>
            <a:t>(siehe Frage A.6)</a:t>
          </a:r>
        </a:p>
        <a:p>
          <a:r>
            <a:rPr lang="fr-LU">
              <a:solidFill>
                <a:sysClr val="windowText" lastClr="000000"/>
              </a:solidFill>
              <a:effectLst/>
            </a:rPr>
            <a:t>Die Beträge sind ohne MwSt. und abzüglich</a:t>
          </a:r>
          <a:r>
            <a:rPr lang="fr-LU" baseline="0">
              <a:solidFill>
                <a:sysClr val="windowText" lastClr="000000"/>
              </a:solidFill>
              <a:effectLst/>
            </a:rPr>
            <a:t> Rabatte, Abschläge und Rückvergütungen </a:t>
          </a:r>
        </a:p>
        <a:p>
          <a:r>
            <a:rPr lang="fr-LU" baseline="0">
              <a:solidFill>
                <a:sysClr val="windowText" lastClr="000000"/>
              </a:solidFill>
              <a:effectLst/>
            </a:rPr>
            <a:t>anzugeben</a:t>
          </a:r>
          <a:r>
            <a:rPr lang="fr-LU">
              <a:solidFill>
                <a:sysClr val="windowText" lastClr="000000"/>
              </a:solidFill>
              <a:effectLst/>
            </a:rPr>
            <a:t>.</a:t>
          </a:r>
        </a:p>
      </xdr:txBody>
    </xdr:sp>
    <xdr:clientData/>
  </xdr:twoCellAnchor>
  <xdr:twoCellAnchor>
    <xdr:from>
      <xdr:col>1</xdr:col>
      <xdr:colOff>0</xdr:colOff>
      <xdr:row>0</xdr:row>
      <xdr:rowOff>0</xdr:rowOff>
    </xdr:from>
    <xdr:to>
      <xdr:col>6</xdr:col>
      <xdr:colOff>0</xdr:colOff>
      <xdr:row>3</xdr:row>
      <xdr:rowOff>0</xdr:rowOff>
    </xdr:to>
    <xdr:sp macro="" textlink="">
      <xdr:nvSpPr>
        <xdr:cNvPr id="9" name="TextBox 8"/>
        <xdr:cNvSpPr txBox="1"/>
      </xdr:nvSpPr>
      <xdr:spPr>
        <a:xfrm>
          <a:off x="714375" y="0"/>
          <a:ext cx="25812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 C: </a:t>
          </a:r>
          <a:r>
            <a:rPr lang="fr-LU" sz="2400" b="1" baseline="0">
              <a:solidFill>
                <a:srgbClr val="A84D92"/>
              </a:solidFill>
            </a:rPr>
            <a:t> Erlöse</a:t>
          </a:r>
        </a:p>
        <a:p>
          <a:endParaRPr lang="fr-LU" sz="2400" b="1">
            <a:solidFill>
              <a:srgbClr val="A84D92"/>
            </a:solidFill>
          </a:endParaRPr>
        </a:p>
      </xdr:txBody>
    </xdr:sp>
    <xdr:clientData/>
  </xdr:twoCellAnchor>
  <xdr:twoCellAnchor>
    <xdr:from>
      <xdr:col>11</xdr:col>
      <xdr:colOff>537881</xdr:colOff>
      <xdr:row>0</xdr:row>
      <xdr:rowOff>0</xdr:rowOff>
    </xdr:from>
    <xdr:to>
      <xdr:col>19</xdr:col>
      <xdr:colOff>104589</xdr:colOff>
      <xdr:row>3</xdr:row>
      <xdr:rowOff>0</xdr:rowOff>
    </xdr:to>
    <xdr:sp macro="" textlink="">
      <xdr:nvSpPr>
        <xdr:cNvPr id="12" name="TextBox 11"/>
        <xdr:cNvSpPr txBox="1"/>
      </xdr:nvSpPr>
      <xdr:spPr>
        <a:xfrm>
          <a:off x="8471646" y="0"/>
          <a:ext cx="4960472" cy="5154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 C: </a:t>
          </a:r>
          <a:r>
            <a:rPr lang="fr-LU" sz="2400" b="1" baseline="0">
              <a:solidFill>
                <a:srgbClr val="A84D92"/>
              </a:solidFill>
            </a:rPr>
            <a:t> Erlöse</a:t>
          </a:r>
          <a:r>
            <a:rPr lang="fr-LU" sz="2400" b="1">
              <a:solidFill>
                <a:srgbClr val="A84D92"/>
              </a:solidFill>
            </a:rPr>
            <a:t> (Fortsetzung)</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14</xdr:col>
      <xdr:colOff>0</xdr:colOff>
      <xdr:row>56</xdr:row>
      <xdr:rowOff>120650</xdr:rowOff>
    </xdr:from>
    <xdr:to>
      <xdr:col>22</xdr:col>
      <xdr:colOff>0</xdr:colOff>
      <xdr:row>60</xdr:row>
      <xdr:rowOff>0</xdr:rowOff>
    </xdr:to>
    <xdr:sp macro="" textlink="">
      <xdr:nvSpPr>
        <xdr:cNvPr id="6" name="TextBox 5"/>
        <xdr:cNvSpPr txBox="1"/>
      </xdr:nvSpPr>
      <xdr:spPr>
        <a:xfrm rot="10800000" flipV="1">
          <a:off x="8832850" y="9721850"/>
          <a:ext cx="6781800" cy="565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0" bIns="36000" rtlCol="0" anchor="t"/>
        <a:lstStyle/>
        <a:p>
          <a:r>
            <a:rPr lang="fr-LU" sz="900"/>
            <a:t>Unter Dreiecksgeschäft versteht man den Wareneinkauf ihres Unternehmens bei einem ausländischen Lieferanten sowie den Wiederverkauf der gleichen Waren ohne Weiterverarbeitung an einen ausländischen Kunden, ohne dass diese Waren jemals die luxemburgische Grenze überschritten haben.</a:t>
          </a:r>
        </a:p>
        <a:p>
          <a:endParaRPr lang="fr-LU" sz="900"/>
        </a:p>
      </xdr:txBody>
    </xdr:sp>
    <xdr:clientData/>
  </xdr:twoCellAnchor>
  <xdr:twoCellAnchor>
    <xdr:from>
      <xdr:col>2</xdr:col>
      <xdr:colOff>0</xdr:colOff>
      <xdr:row>2</xdr:row>
      <xdr:rowOff>0</xdr:rowOff>
    </xdr:from>
    <xdr:to>
      <xdr:col>10</xdr:col>
      <xdr:colOff>181706</xdr:colOff>
      <xdr:row>10</xdr:row>
      <xdr:rowOff>0</xdr:rowOff>
    </xdr:to>
    <xdr:sp macro="" textlink="">
      <xdr:nvSpPr>
        <xdr:cNvPr id="8" name="Rounded Rectangle 7"/>
        <xdr:cNvSpPr/>
      </xdr:nvSpPr>
      <xdr:spPr bwMode="auto">
        <a:xfrm>
          <a:off x="914400" y="342900"/>
          <a:ext cx="6620606" cy="137160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1100" b="1" i="0" u="none" strike="noStrike" kern="0" cap="none" spc="0" normalizeH="0" baseline="0" noProof="0">
              <a:ln>
                <a:noFill/>
              </a:ln>
              <a:solidFill>
                <a:sysClr val="windowText" lastClr="000000"/>
              </a:solidFill>
              <a:effectLst/>
              <a:uLnTx/>
              <a:uFillTx/>
              <a:latin typeface="+mn-lt"/>
              <a:ea typeface="+mn-ea"/>
              <a:cs typeface="+mn-cs"/>
            </a:rPr>
            <a:t>Ersatzweise können Sie uns auch eine Kopie der detaillierten Saldenliste der Käufe </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1" i="0" u="none" strike="noStrike" kern="0" cap="none" spc="0" normalizeH="0" baseline="0" noProof="0">
              <a:ln>
                <a:noFill/>
              </a:ln>
              <a:solidFill>
                <a:sysClr val="windowText" lastClr="000000"/>
              </a:solidFill>
              <a:effectLst/>
              <a:uLnTx/>
              <a:uFillTx/>
              <a:latin typeface="+mn-lt"/>
              <a:ea typeface="+mn-ea"/>
              <a:cs typeface="+mn-cs"/>
            </a:rPr>
            <a:t>zusenden, sofern diese die geforderten Angaben enthält.</a:t>
          </a:r>
        </a:p>
        <a:p>
          <a:pPr marL="0" marR="0" lvl="0" indent="0" defTabSz="914400" eaLnBrk="1" fontAlgn="auto" latinLnBrk="0" hangingPunct="1">
            <a:lnSpc>
              <a:spcPct val="100000"/>
            </a:lnSpc>
            <a:spcBef>
              <a:spcPts val="0"/>
            </a:spcBef>
            <a:spcAft>
              <a:spcPts val="0"/>
            </a:spcAft>
            <a:buClrTx/>
            <a:buSzTx/>
            <a:buFontTx/>
            <a:buNone/>
            <a:tabLst/>
            <a:defRPr/>
          </a:pPr>
          <a:endParaRPr lang="fr-LU"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Käufe für Zweigstellen oder festen Niederlassungen im Ausland sind auszuschliessen. </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(siehe Frage A.6)</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Die Beträge sind ohne MwSt. und abzüglich Rabatte, Abschläge und Rückvergütungen </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anzugeben.</a:t>
          </a:r>
        </a:p>
      </xdr:txBody>
    </xdr:sp>
    <xdr:clientData/>
  </xdr:twoCellAnchor>
  <xdr:twoCellAnchor>
    <xdr:from>
      <xdr:col>1</xdr:col>
      <xdr:colOff>0</xdr:colOff>
      <xdr:row>0</xdr:row>
      <xdr:rowOff>0</xdr:rowOff>
    </xdr:from>
    <xdr:to>
      <xdr:col>7</xdr:col>
      <xdr:colOff>304800</xdr:colOff>
      <xdr:row>3</xdr:row>
      <xdr:rowOff>0</xdr:rowOff>
    </xdr:to>
    <xdr:sp macro="" textlink="">
      <xdr:nvSpPr>
        <xdr:cNvPr id="9" name="TextBox 8"/>
        <xdr:cNvSpPr txBox="1"/>
      </xdr:nvSpPr>
      <xdr:spPr>
        <a:xfrm>
          <a:off x="723900" y="0"/>
          <a:ext cx="39052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 D: </a:t>
          </a:r>
          <a:r>
            <a:rPr lang="fr-LU" sz="2400" b="1" baseline="0">
              <a:solidFill>
                <a:srgbClr val="A84D92"/>
              </a:solidFill>
            </a:rPr>
            <a:t> Käufe</a:t>
          </a:r>
        </a:p>
        <a:p>
          <a:endParaRPr lang="fr-LU" sz="2400" b="1">
            <a:solidFill>
              <a:srgbClr val="A84D92"/>
            </a:solidFill>
          </a:endParaRPr>
        </a:p>
      </xdr:txBody>
    </xdr:sp>
    <xdr:clientData/>
  </xdr:twoCellAnchor>
  <xdr:twoCellAnchor>
    <xdr:from>
      <xdr:col>12</xdr:col>
      <xdr:colOff>0</xdr:colOff>
      <xdr:row>0</xdr:row>
      <xdr:rowOff>0</xdr:rowOff>
    </xdr:from>
    <xdr:to>
      <xdr:col>19</xdr:col>
      <xdr:colOff>158750</xdr:colOff>
      <xdr:row>3</xdr:row>
      <xdr:rowOff>0</xdr:rowOff>
    </xdr:to>
    <xdr:sp macro="" textlink="">
      <xdr:nvSpPr>
        <xdr:cNvPr id="10" name="TextBox 9"/>
        <xdr:cNvSpPr txBox="1"/>
      </xdr:nvSpPr>
      <xdr:spPr>
        <a:xfrm>
          <a:off x="8451850" y="0"/>
          <a:ext cx="49974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 D: </a:t>
          </a:r>
          <a:r>
            <a:rPr lang="fr-LU" sz="2400" b="1" baseline="0">
              <a:solidFill>
                <a:srgbClr val="A84D92"/>
              </a:solidFill>
            </a:rPr>
            <a:t> Käufe</a:t>
          </a:r>
          <a:r>
            <a:rPr lang="fr-LU" sz="2400" b="1">
              <a:solidFill>
                <a:srgbClr val="A84D92"/>
              </a:solidFill>
            </a:rPr>
            <a:t> (Fortsetzung)</a:t>
          </a:r>
        </a:p>
        <a:p>
          <a:endParaRPr lang="fr-LU" sz="2400" b="1">
            <a:solidFill>
              <a:srgbClr val="A84D92"/>
            </a:solidFill>
          </a:endParaRP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xdr:col>
      <xdr:colOff>0</xdr:colOff>
      <xdr:row>0</xdr:row>
      <xdr:rowOff>0</xdr:rowOff>
    </xdr:from>
    <xdr:ext cx="6694714" cy="952500"/>
    <xdr:sp macro="" textlink="">
      <xdr:nvSpPr>
        <xdr:cNvPr id="2" name="TextBox 1"/>
        <xdr:cNvSpPr txBox="1"/>
      </xdr:nvSpPr>
      <xdr:spPr>
        <a:xfrm>
          <a:off x="721179" y="0"/>
          <a:ext cx="6694714"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LU" sz="2400" b="1">
              <a:solidFill>
                <a:srgbClr val="A84D92"/>
              </a:solidFill>
            </a:rPr>
            <a:t>Abschnitt E: </a:t>
          </a:r>
          <a:r>
            <a:rPr lang="fr-LU" sz="2400" b="1" baseline="0">
              <a:solidFill>
                <a:srgbClr val="A84D92"/>
              </a:solidFill>
            </a:rPr>
            <a:t> Erlöse und Käufe</a:t>
          </a:r>
          <a:r>
            <a:rPr lang="fr-LU" sz="2400" b="1">
              <a:solidFill>
                <a:srgbClr val="A84D92"/>
              </a:solidFill>
              <a:latin typeface="+mn-lt"/>
              <a:ea typeface="+mn-ea"/>
              <a:cs typeface="+mn-cs"/>
            </a:rPr>
            <a:t> aufgegliedert nach geografisch bestimmten Märkten</a:t>
          </a:r>
        </a:p>
        <a:p>
          <a:pPr marL="0" marR="0" lvl="0" indent="0" defTabSz="914400" eaLnBrk="1" fontAlgn="auto" latinLnBrk="0" hangingPunct="1">
            <a:lnSpc>
              <a:spcPct val="100000"/>
            </a:lnSpc>
            <a:spcBef>
              <a:spcPts val="0"/>
            </a:spcBef>
            <a:spcAft>
              <a:spcPts val="0"/>
            </a:spcAft>
            <a:buClrTx/>
            <a:buSzTx/>
            <a:buFontTx/>
            <a:buNone/>
            <a:tabLst/>
            <a:defRPr/>
          </a:pPr>
          <a:endParaRPr lang="fr-LU" sz="2400" b="1">
            <a:solidFill>
              <a:srgbClr val="A84D92"/>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LU" sz="2400" b="1">
            <a:solidFill>
              <a:srgbClr val="A84D92"/>
            </a:solidFill>
            <a:latin typeface="+mn-lt"/>
            <a:ea typeface="+mn-ea"/>
            <a:cs typeface="+mn-cs"/>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autoPageBreaks="0"/>
  </sheetPr>
  <dimension ref="A1:AT97"/>
  <sheetViews>
    <sheetView showGridLines="0" showZeros="0" topLeftCell="B1" zoomScaleNormal="100" zoomScaleSheetLayoutView="100" workbookViewId="0">
      <selection activeCell="B1" sqref="B1"/>
    </sheetView>
  </sheetViews>
  <sheetFormatPr defaultColWidth="10.81640625" defaultRowHeight="12.75" customHeight="1" x14ac:dyDescent="0.3"/>
  <cols>
    <col min="1" max="1" width="10.81640625" style="63" customWidth="1"/>
    <col min="2" max="38" width="2.7265625" style="63" customWidth="1"/>
    <col min="39" max="39" width="2.54296875" style="63" customWidth="1"/>
    <col min="40" max="40" width="7.453125" style="63" customWidth="1"/>
    <col min="41" max="16384" width="10.81640625" style="63"/>
  </cols>
  <sheetData>
    <row r="1" spans="1:44" ht="15" customHeight="1" x14ac:dyDescent="0.3">
      <c r="A1" s="62">
        <v>54</v>
      </c>
      <c r="B1" s="178"/>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c r="AM1" s="178"/>
    </row>
    <row r="2" spans="1:44" ht="15" customHeight="1" x14ac:dyDescent="0.3">
      <c r="A2" s="62">
        <v>53</v>
      </c>
      <c r="B2" s="9"/>
      <c r="C2" s="179"/>
      <c r="D2" s="179"/>
      <c r="E2" s="179"/>
      <c r="F2" s="179"/>
      <c r="G2" s="179"/>
      <c r="H2" s="179"/>
      <c r="I2" s="179"/>
      <c r="J2" s="179"/>
      <c r="K2" s="179"/>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1"/>
    </row>
    <row r="3" spans="1:44" ht="15" customHeight="1" x14ac:dyDescent="0.3">
      <c r="A3" s="62">
        <v>52</v>
      </c>
      <c r="B3" s="9"/>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81"/>
    </row>
    <row r="4" spans="1:44" ht="15" customHeight="1" x14ac:dyDescent="0.3">
      <c r="A4" s="62">
        <v>51</v>
      </c>
      <c r="B4" s="9"/>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81"/>
    </row>
    <row r="5" spans="1:44" ht="15" customHeight="1" x14ac:dyDescent="0.3">
      <c r="A5" s="62">
        <v>50</v>
      </c>
      <c r="B5" s="9"/>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81"/>
    </row>
    <row r="6" spans="1:44" ht="15" customHeight="1" x14ac:dyDescent="0.3">
      <c r="A6" s="62">
        <v>49</v>
      </c>
      <c r="B6" s="9"/>
      <c r="C6" s="182"/>
      <c r="D6" s="182"/>
      <c r="E6" s="182"/>
      <c r="F6" s="182"/>
      <c r="G6" s="182"/>
      <c r="H6" s="182"/>
      <c r="I6" s="182"/>
      <c r="J6" s="182"/>
      <c r="K6" s="182"/>
      <c r="L6" s="182"/>
      <c r="M6" s="182"/>
      <c r="N6" s="182"/>
      <c r="O6" s="182"/>
      <c r="P6" s="182"/>
      <c r="Q6" s="182"/>
      <c r="R6" s="182"/>
      <c r="S6" s="182"/>
      <c r="T6" s="96"/>
      <c r="U6" s="96"/>
      <c r="V6" s="96"/>
      <c r="W6" s="96"/>
      <c r="X6" s="96"/>
      <c r="Y6" s="96"/>
      <c r="Z6" s="96"/>
      <c r="AA6" s="96"/>
      <c r="AB6" s="96"/>
      <c r="AC6" s="96"/>
      <c r="AD6" s="96"/>
      <c r="AE6" s="96"/>
      <c r="AF6" s="96"/>
      <c r="AG6" s="96"/>
      <c r="AH6" s="96"/>
      <c r="AI6" s="96"/>
      <c r="AJ6" s="96"/>
      <c r="AK6" s="182"/>
      <c r="AL6" s="182"/>
      <c r="AM6" s="181"/>
    </row>
    <row r="7" spans="1:44" ht="15" customHeight="1" x14ac:dyDescent="0.3">
      <c r="A7" s="62">
        <v>48</v>
      </c>
      <c r="B7" s="9"/>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181"/>
    </row>
    <row r="8" spans="1:44" ht="15" customHeight="1" x14ac:dyDescent="0.3">
      <c r="A8" s="62">
        <v>47</v>
      </c>
      <c r="B8" s="9"/>
      <c r="C8" s="96"/>
      <c r="D8" s="96"/>
      <c r="E8" s="96"/>
      <c r="F8" s="96"/>
      <c r="G8" s="96"/>
      <c r="H8" s="96"/>
      <c r="I8" s="96"/>
      <c r="J8" s="96"/>
      <c r="K8" s="96"/>
      <c r="L8" s="96"/>
      <c r="M8" s="96"/>
      <c r="N8" s="96"/>
      <c r="O8" s="96"/>
      <c r="P8" s="96"/>
      <c r="Q8" s="96"/>
      <c r="R8" s="96"/>
      <c r="S8" s="96"/>
      <c r="T8" s="96"/>
      <c r="U8" s="182"/>
      <c r="V8" s="182"/>
      <c r="W8" s="182"/>
      <c r="X8" s="182"/>
      <c r="Y8" s="182"/>
      <c r="Z8" s="182"/>
      <c r="AA8" s="182"/>
      <c r="AB8" s="182"/>
      <c r="AC8" s="182"/>
      <c r="AD8" s="182"/>
      <c r="AE8" s="182"/>
      <c r="AF8" s="182"/>
      <c r="AG8" s="182"/>
      <c r="AH8" s="182"/>
      <c r="AI8" s="182"/>
      <c r="AJ8" s="182"/>
      <c r="AK8" s="182"/>
      <c r="AL8" s="96"/>
      <c r="AM8" s="181"/>
    </row>
    <row r="9" spans="1:44" ht="15" customHeight="1" x14ac:dyDescent="0.35">
      <c r="A9" s="62">
        <v>46</v>
      </c>
      <c r="B9" s="96"/>
      <c r="C9" s="96"/>
      <c r="D9" s="183"/>
      <c r="E9" s="183"/>
      <c r="F9" s="183"/>
      <c r="G9" s="183"/>
      <c r="H9" s="183"/>
      <c r="I9" s="183"/>
      <c r="J9" s="183"/>
      <c r="K9" s="113"/>
      <c r="L9" s="113"/>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181"/>
    </row>
    <row r="10" spans="1:44" ht="15" customHeight="1" x14ac:dyDescent="0.35">
      <c r="A10" s="62">
        <v>45</v>
      </c>
      <c r="B10" s="96"/>
      <c r="C10" s="659" t="s">
        <v>51</v>
      </c>
      <c r="D10" s="644"/>
      <c r="E10" s="644"/>
      <c r="F10" s="644"/>
      <c r="G10" s="644"/>
      <c r="H10" s="644"/>
      <c r="I10" s="644"/>
      <c r="J10" s="644"/>
      <c r="K10" s="644"/>
      <c r="L10" s="644"/>
      <c r="M10" s="96"/>
      <c r="N10" s="96"/>
      <c r="O10" s="96"/>
      <c r="P10" s="96"/>
      <c r="Q10" s="96"/>
      <c r="R10" s="96"/>
      <c r="S10" s="96"/>
      <c r="T10" s="96"/>
      <c r="U10" s="96"/>
      <c r="V10" s="96"/>
      <c r="W10" s="96"/>
      <c r="X10" s="96"/>
      <c r="Y10" s="96"/>
      <c r="Z10" s="96"/>
      <c r="AA10" s="618" t="s">
        <v>530</v>
      </c>
      <c r="AB10" s="96"/>
      <c r="AC10" s="96"/>
      <c r="AD10" s="96"/>
      <c r="AE10" s="96"/>
      <c r="AF10" s="96"/>
      <c r="AG10" s="96"/>
      <c r="AH10" s="96"/>
      <c r="AI10" s="96"/>
      <c r="AJ10" s="96"/>
      <c r="AK10" s="96"/>
      <c r="AL10" s="96"/>
      <c r="AM10" s="181"/>
    </row>
    <row r="11" spans="1:44" ht="15" customHeight="1" x14ac:dyDescent="0.35">
      <c r="A11" s="62">
        <v>44</v>
      </c>
      <c r="B11" s="96"/>
      <c r="C11" s="643" t="s">
        <v>12</v>
      </c>
      <c r="D11" s="644"/>
      <c r="E11" s="644"/>
      <c r="F11" s="643" t="s">
        <v>34</v>
      </c>
      <c r="G11" s="643"/>
      <c r="H11" s="643"/>
      <c r="I11" s="643"/>
      <c r="J11" s="643"/>
      <c r="K11" s="643"/>
      <c r="L11" s="643"/>
      <c r="M11" s="96"/>
      <c r="N11" s="96"/>
      <c r="O11" s="96"/>
      <c r="P11" s="96"/>
      <c r="Q11" s="96"/>
      <c r="R11" s="96"/>
      <c r="S11" s="96"/>
      <c r="T11" s="96"/>
      <c r="U11" s="96"/>
      <c r="V11" s="96"/>
      <c r="W11" s="96"/>
      <c r="X11" s="96"/>
      <c r="Y11" s="96"/>
      <c r="Z11" s="96"/>
      <c r="AA11" s="649"/>
      <c r="AB11" s="650"/>
      <c r="AC11" s="651"/>
      <c r="AD11" s="651"/>
      <c r="AE11" s="651"/>
      <c r="AF11" s="651"/>
      <c r="AG11" s="651"/>
      <c r="AH11" s="651"/>
      <c r="AI11" s="651"/>
      <c r="AJ11" s="651"/>
      <c r="AK11" s="652"/>
      <c r="AL11" s="96"/>
      <c r="AM11" s="181"/>
    </row>
    <row r="12" spans="1:44" ht="15" customHeight="1" x14ac:dyDescent="0.35">
      <c r="A12" s="62">
        <v>43</v>
      </c>
      <c r="B12" s="96"/>
      <c r="C12" s="643" t="s">
        <v>52</v>
      </c>
      <c r="D12" s="644"/>
      <c r="E12" s="644"/>
      <c r="F12" s="643" t="s">
        <v>50</v>
      </c>
      <c r="G12" s="643"/>
      <c r="H12" s="643"/>
      <c r="I12" s="643"/>
      <c r="J12" s="643"/>
      <c r="K12" s="643"/>
      <c r="L12" s="643"/>
      <c r="M12" s="96"/>
      <c r="N12" s="96"/>
      <c r="O12" s="96"/>
      <c r="P12" s="96"/>
      <c r="Q12" s="96"/>
      <c r="R12" s="96"/>
      <c r="S12" s="96"/>
      <c r="T12" s="96"/>
      <c r="U12" s="131" t="s">
        <v>53</v>
      </c>
      <c r="V12" s="96"/>
      <c r="W12" s="96"/>
      <c r="X12" s="96"/>
      <c r="Y12" s="96"/>
      <c r="Z12" s="96"/>
      <c r="AA12" s="96"/>
      <c r="AB12" s="96"/>
      <c r="AC12" s="96"/>
      <c r="AD12" s="96"/>
      <c r="AE12" s="96"/>
      <c r="AF12" s="96"/>
      <c r="AG12" s="96"/>
      <c r="AH12" s="96"/>
      <c r="AI12" s="96"/>
      <c r="AJ12" s="96"/>
      <c r="AK12" s="96"/>
      <c r="AL12" s="171"/>
      <c r="AM12" s="181"/>
    </row>
    <row r="13" spans="1:44" ht="15" customHeight="1" x14ac:dyDescent="0.35">
      <c r="A13" s="62">
        <v>42</v>
      </c>
      <c r="B13" s="96"/>
      <c r="C13" s="643"/>
      <c r="D13" s="644"/>
      <c r="E13" s="644"/>
      <c r="F13" s="643" t="s">
        <v>625</v>
      </c>
      <c r="G13" s="643"/>
      <c r="H13" s="643"/>
      <c r="I13" s="643"/>
      <c r="J13" s="643"/>
      <c r="K13" s="643"/>
      <c r="L13" s="643"/>
      <c r="M13" s="96"/>
      <c r="N13" s="96"/>
      <c r="O13" s="96"/>
      <c r="P13" s="96"/>
      <c r="Q13" s="96"/>
      <c r="R13" s="96"/>
      <c r="S13" s="96"/>
      <c r="T13" s="96"/>
      <c r="U13" s="653"/>
      <c r="V13" s="651"/>
      <c r="W13" s="651"/>
      <c r="X13" s="651"/>
      <c r="Y13" s="651"/>
      <c r="Z13" s="651"/>
      <c r="AA13" s="651"/>
      <c r="AB13" s="651"/>
      <c r="AC13" s="651"/>
      <c r="AD13" s="651"/>
      <c r="AE13" s="651"/>
      <c r="AF13" s="651"/>
      <c r="AG13" s="651"/>
      <c r="AH13" s="651"/>
      <c r="AI13" s="651"/>
      <c r="AJ13" s="651"/>
      <c r="AK13" s="652"/>
      <c r="AL13" s="171"/>
      <c r="AM13" s="181"/>
    </row>
    <row r="14" spans="1:44" ht="15" customHeight="1" x14ac:dyDescent="0.35">
      <c r="A14" s="62">
        <v>41</v>
      </c>
      <c r="B14" s="96"/>
      <c r="C14" s="643"/>
      <c r="D14" s="644"/>
      <c r="E14" s="644"/>
      <c r="F14" s="643"/>
      <c r="G14" s="643"/>
      <c r="H14" s="643"/>
      <c r="I14" s="643"/>
      <c r="J14" s="643"/>
      <c r="K14" s="643"/>
      <c r="L14" s="643"/>
      <c r="M14" s="96"/>
      <c r="N14" s="96"/>
      <c r="O14" s="96"/>
      <c r="P14" s="96"/>
      <c r="Q14" s="96"/>
      <c r="R14" s="96"/>
      <c r="S14" s="96"/>
      <c r="T14" s="96"/>
      <c r="U14" s="653"/>
      <c r="V14" s="651"/>
      <c r="W14" s="651"/>
      <c r="X14" s="651"/>
      <c r="Y14" s="651"/>
      <c r="Z14" s="651"/>
      <c r="AA14" s="651"/>
      <c r="AB14" s="651"/>
      <c r="AC14" s="651"/>
      <c r="AD14" s="651"/>
      <c r="AE14" s="651"/>
      <c r="AF14" s="651"/>
      <c r="AG14" s="651"/>
      <c r="AH14" s="651"/>
      <c r="AI14" s="651"/>
      <c r="AJ14" s="651"/>
      <c r="AK14" s="652"/>
      <c r="AL14" s="171"/>
      <c r="AM14" s="181"/>
      <c r="AR14" s="64"/>
    </row>
    <row r="15" spans="1:44" ht="15" customHeight="1" x14ac:dyDescent="0.35">
      <c r="A15" s="62">
        <v>40</v>
      </c>
      <c r="B15" s="9"/>
      <c r="C15" s="131"/>
      <c r="D15" s="131"/>
      <c r="E15" s="131"/>
      <c r="F15" s="131"/>
      <c r="G15" s="131"/>
      <c r="H15" s="131"/>
      <c r="I15" s="131"/>
      <c r="J15" s="131"/>
      <c r="K15" s="131"/>
      <c r="L15" s="131"/>
      <c r="M15" s="96"/>
      <c r="N15" s="96"/>
      <c r="O15" s="96"/>
      <c r="P15" s="96"/>
      <c r="Q15" s="96"/>
      <c r="R15" s="96"/>
      <c r="S15" s="96"/>
      <c r="T15" s="96"/>
      <c r="U15" s="653"/>
      <c r="V15" s="651"/>
      <c r="W15" s="651"/>
      <c r="X15" s="651"/>
      <c r="Y15" s="651"/>
      <c r="Z15" s="651"/>
      <c r="AA15" s="651"/>
      <c r="AB15" s="651"/>
      <c r="AC15" s="651"/>
      <c r="AD15" s="651"/>
      <c r="AE15" s="651"/>
      <c r="AF15" s="651"/>
      <c r="AG15" s="651"/>
      <c r="AH15" s="651"/>
      <c r="AI15" s="651"/>
      <c r="AJ15" s="651"/>
      <c r="AK15" s="652"/>
      <c r="AL15" s="171"/>
      <c r="AM15" s="181"/>
    </row>
    <row r="16" spans="1:44" ht="15" customHeight="1" x14ac:dyDescent="0.3">
      <c r="A16" s="62">
        <v>39</v>
      </c>
      <c r="B16" s="9"/>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171"/>
      <c r="AM16" s="181"/>
    </row>
    <row r="17" spans="1:46" ht="15" customHeight="1" x14ac:dyDescent="0.3">
      <c r="A17" s="62">
        <v>38</v>
      </c>
      <c r="B17" s="9"/>
      <c r="C17" s="179"/>
      <c r="D17" s="179"/>
      <c r="E17" s="179"/>
      <c r="F17" s="179"/>
      <c r="G17" s="179"/>
      <c r="H17" s="179"/>
      <c r="I17" s="179"/>
      <c r="J17" s="179"/>
      <c r="K17" s="179"/>
      <c r="L17" s="180"/>
      <c r="M17" s="180"/>
      <c r="N17" s="180"/>
      <c r="O17" s="180"/>
      <c r="P17" s="180"/>
      <c r="Q17" s="180"/>
      <c r="R17" s="180"/>
      <c r="S17" s="96"/>
      <c r="T17" s="96"/>
      <c r="U17" s="96"/>
      <c r="V17" s="96"/>
      <c r="W17" s="96"/>
      <c r="X17" s="96"/>
      <c r="Y17" s="96"/>
      <c r="Z17" s="96"/>
      <c r="AA17" s="96"/>
      <c r="AB17" s="96"/>
      <c r="AC17" s="96"/>
      <c r="AD17" s="96"/>
      <c r="AE17" s="180"/>
      <c r="AF17" s="180"/>
      <c r="AG17" s="180"/>
      <c r="AH17" s="180"/>
      <c r="AI17" s="180"/>
      <c r="AJ17" s="180"/>
      <c r="AK17" s="180"/>
      <c r="AL17" s="180"/>
      <c r="AM17" s="181"/>
    </row>
    <row r="18" spans="1:46" ht="15" customHeight="1" x14ac:dyDescent="0.3">
      <c r="A18" s="62">
        <v>37</v>
      </c>
      <c r="B18" s="9"/>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181"/>
    </row>
    <row r="19" spans="1:46" ht="15" customHeight="1" x14ac:dyDescent="0.3">
      <c r="A19" s="62">
        <v>36</v>
      </c>
      <c r="B19" s="9"/>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181"/>
    </row>
    <row r="20" spans="1:46" ht="15" customHeight="1" x14ac:dyDescent="0.3">
      <c r="A20" s="62">
        <v>35</v>
      </c>
      <c r="B20" s="9"/>
      <c r="C20" s="657" t="s">
        <v>624</v>
      </c>
      <c r="D20" s="658"/>
      <c r="E20" s="658"/>
      <c r="F20" s="658"/>
      <c r="G20" s="658"/>
      <c r="H20" s="658"/>
      <c r="I20" s="658"/>
      <c r="J20" s="658"/>
      <c r="K20" s="658"/>
      <c r="L20" s="658"/>
      <c r="M20" s="658"/>
      <c r="N20" s="658"/>
      <c r="O20" s="658"/>
      <c r="P20" s="658"/>
      <c r="Q20" s="658"/>
      <c r="R20" s="658"/>
      <c r="S20" s="658"/>
      <c r="T20" s="658"/>
      <c r="U20" s="658"/>
      <c r="V20" s="658"/>
      <c r="W20" s="658"/>
      <c r="X20" s="658"/>
      <c r="Y20" s="658"/>
      <c r="Z20" s="658"/>
      <c r="AA20" s="658"/>
      <c r="AB20" s="658"/>
      <c r="AC20" s="658"/>
      <c r="AD20" s="658"/>
      <c r="AE20" s="658"/>
      <c r="AF20" s="658"/>
      <c r="AG20" s="658"/>
      <c r="AH20" s="658"/>
      <c r="AI20" s="658"/>
      <c r="AJ20" s="658"/>
      <c r="AK20" s="658"/>
      <c r="AL20" s="658"/>
      <c r="AM20" s="181"/>
      <c r="AS20" s="65"/>
      <c r="AT20" s="65"/>
    </row>
    <row r="21" spans="1:46" ht="15" customHeight="1" x14ac:dyDescent="0.3">
      <c r="A21" s="62">
        <v>34</v>
      </c>
      <c r="B21" s="9"/>
      <c r="C21" s="658"/>
      <c r="D21" s="658"/>
      <c r="E21" s="658"/>
      <c r="F21" s="658"/>
      <c r="G21" s="658"/>
      <c r="H21" s="658"/>
      <c r="I21" s="658"/>
      <c r="J21" s="658"/>
      <c r="K21" s="658"/>
      <c r="L21" s="658"/>
      <c r="M21" s="658"/>
      <c r="N21" s="658"/>
      <c r="O21" s="658"/>
      <c r="P21" s="658"/>
      <c r="Q21" s="658"/>
      <c r="R21" s="658"/>
      <c r="S21" s="658"/>
      <c r="T21" s="658"/>
      <c r="U21" s="658"/>
      <c r="V21" s="658"/>
      <c r="W21" s="658"/>
      <c r="X21" s="658"/>
      <c r="Y21" s="658"/>
      <c r="Z21" s="658"/>
      <c r="AA21" s="658"/>
      <c r="AB21" s="658"/>
      <c r="AC21" s="658"/>
      <c r="AD21" s="658"/>
      <c r="AE21" s="658"/>
      <c r="AF21" s="658"/>
      <c r="AG21" s="658"/>
      <c r="AH21" s="658"/>
      <c r="AI21" s="658"/>
      <c r="AJ21" s="658"/>
      <c r="AK21" s="658"/>
      <c r="AL21" s="658"/>
      <c r="AM21" s="181"/>
    </row>
    <row r="22" spans="1:46" ht="15" customHeight="1" x14ac:dyDescent="0.3">
      <c r="A22" s="62">
        <v>33</v>
      </c>
      <c r="B22" s="9"/>
      <c r="C22" s="645" t="s">
        <v>531</v>
      </c>
      <c r="D22" s="646"/>
      <c r="E22" s="646"/>
      <c r="F22" s="646"/>
      <c r="G22" s="646"/>
      <c r="H22" s="646"/>
      <c r="I22" s="646"/>
      <c r="J22" s="646"/>
      <c r="K22" s="646"/>
      <c r="L22" s="646"/>
      <c r="M22" s="646"/>
      <c r="N22" s="646"/>
      <c r="O22" s="646"/>
      <c r="P22" s="646"/>
      <c r="Q22" s="646"/>
      <c r="R22" s="646"/>
      <c r="S22" s="646"/>
      <c r="T22" s="646"/>
      <c r="U22" s="646"/>
      <c r="V22" s="646"/>
      <c r="W22" s="646"/>
      <c r="X22" s="646"/>
      <c r="Y22" s="646"/>
      <c r="Z22" s="646"/>
      <c r="AA22" s="646"/>
      <c r="AB22" s="646"/>
      <c r="AC22" s="646"/>
      <c r="AD22" s="646"/>
      <c r="AE22" s="646"/>
      <c r="AF22" s="646"/>
      <c r="AG22" s="646"/>
      <c r="AH22" s="646"/>
      <c r="AI22" s="646"/>
      <c r="AJ22" s="646"/>
      <c r="AK22" s="646"/>
      <c r="AL22" s="646"/>
      <c r="AM22" s="181"/>
    </row>
    <row r="23" spans="1:46" ht="15" customHeight="1" x14ac:dyDescent="0.3">
      <c r="A23" s="62">
        <v>32</v>
      </c>
      <c r="B23" s="9"/>
      <c r="C23" s="646"/>
      <c r="D23" s="646"/>
      <c r="E23" s="646"/>
      <c r="F23" s="646"/>
      <c r="G23" s="646"/>
      <c r="H23" s="646"/>
      <c r="I23" s="646"/>
      <c r="J23" s="646"/>
      <c r="K23" s="646"/>
      <c r="L23" s="646"/>
      <c r="M23" s="646"/>
      <c r="N23" s="646"/>
      <c r="O23" s="646"/>
      <c r="P23" s="646"/>
      <c r="Q23" s="646"/>
      <c r="R23" s="646"/>
      <c r="S23" s="646"/>
      <c r="T23" s="646"/>
      <c r="U23" s="646"/>
      <c r="V23" s="646"/>
      <c r="W23" s="646"/>
      <c r="X23" s="646"/>
      <c r="Y23" s="646"/>
      <c r="Z23" s="646"/>
      <c r="AA23" s="646"/>
      <c r="AB23" s="646"/>
      <c r="AC23" s="646"/>
      <c r="AD23" s="646"/>
      <c r="AE23" s="646"/>
      <c r="AF23" s="646"/>
      <c r="AG23" s="646"/>
      <c r="AH23" s="646"/>
      <c r="AI23" s="646"/>
      <c r="AJ23" s="646"/>
      <c r="AK23" s="646"/>
      <c r="AL23" s="646"/>
      <c r="AM23" s="181"/>
    </row>
    <row r="24" spans="1:46" ht="15" customHeight="1" x14ac:dyDescent="0.3">
      <c r="A24" s="62">
        <v>31</v>
      </c>
      <c r="B24" s="9"/>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181"/>
    </row>
    <row r="25" spans="1:46" ht="15" customHeight="1" x14ac:dyDescent="0.3">
      <c r="A25" s="62">
        <v>30</v>
      </c>
      <c r="B25" s="9"/>
      <c r="C25" s="171"/>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81"/>
    </row>
    <row r="26" spans="1:46" ht="15" customHeight="1" x14ac:dyDescent="0.3">
      <c r="A26" s="62">
        <v>29</v>
      </c>
      <c r="B26" s="9"/>
      <c r="C26" s="171"/>
      <c r="D26" s="171"/>
      <c r="E26" s="171"/>
      <c r="F26" s="171"/>
      <c r="G26" s="171"/>
      <c r="H26" s="171"/>
      <c r="I26" s="171"/>
      <c r="J26" s="171"/>
      <c r="K26" s="171"/>
      <c r="L26" s="171"/>
      <c r="M26" s="171"/>
      <c r="N26" s="171"/>
      <c r="O26" s="171"/>
      <c r="P26" s="171"/>
      <c r="Q26" s="171"/>
      <c r="R26" s="171"/>
      <c r="S26" s="171"/>
      <c r="T26" s="171"/>
      <c r="U26" s="171"/>
      <c r="V26" s="171"/>
      <c r="W26" s="171"/>
      <c r="X26" s="171"/>
      <c r="Y26" s="171"/>
      <c r="Z26" s="171"/>
      <c r="AA26" s="171"/>
      <c r="AB26" s="171"/>
      <c r="AC26" s="171"/>
      <c r="AD26" s="171"/>
      <c r="AE26" s="171"/>
      <c r="AF26" s="171"/>
      <c r="AG26" s="171"/>
      <c r="AH26" s="171"/>
      <c r="AI26" s="171"/>
      <c r="AJ26" s="171"/>
      <c r="AK26" s="171"/>
      <c r="AL26" s="171"/>
      <c r="AM26" s="181"/>
    </row>
    <row r="27" spans="1:46" ht="15" customHeight="1" x14ac:dyDescent="0.3">
      <c r="A27" s="62">
        <v>28</v>
      </c>
      <c r="B27" s="9"/>
      <c r="C27" s="184"/>
      <c r="D27" s="184"/>
      <c r="E27" s="184"/>
      <c r="F27" s="184"/>
      <c r="G27" s="184"/>
      <c r="H27" s="184"/>
      <c r="I27" s="184"/>
      <c r="J27" s="184"/>
      <c r="K27" s="184"/>
      <c r="L27" s="9"/>
      <c r="M27" s="9"/>
      <c r="N27" s="9"/>
      <c r="O27" s="9"/>
      <c r="P27" s="9"/>
      <c r="Q27" s="9"/>
      <c r="R27" s="9"/>
      <c r="S27" s="9"/>
      <c r="T27" s="9"/>
      <c r="U27" s="9"/>
      <c r="V27" s="9"/>
      <c r="W27" s="9"/>
      <c r="X27" s="9"/>
      <c r="Y27" s="9"/>
      <c r="Z27" s="9"/>
      <c r="AA27" s="171"/>
      <c r="AB27" s="171"/>
      <c r="AC27" s="171"/>
      <c r="AD27" s="171"/>
      <c r="AE27" s="171"/>
      <c r="AF27" s="171"/>
      <c r="AG27" s="171"/>
      <c r="AH27" s="171"/>
      <c r="AI27" s="171"/>
      <c r="AJ27" s="171"/>
      <c r="AK27" s="171"/>
      <c r="AL27" s="171"/>
      <c r="AM27" s="9"/>
    </row>
    <row r="28" spans="1:46" ht="15" customHeight="1" x14ac:dyDescent="0.3">
      <c r="A28" s="62">
        <v>27</v>
      </c>
      <c r="B28" s="9"/>
      <c r="C28" s="185"/>
      <c r="D28" s="185"/>
      <c r="E28" s="185"/>
      <c r="F28" s="185"/>
      <c r="G28" s="185"/>
      <c r="H28" s="185"/>
      <c r="I28" s="185"/>
      <c r="J28" s="185"/>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1"/>
      <c r="AK28" s="171"/>
      <c r="AL28" s="171"/>
      <c r="AM28" s="9"/>
    </row>
    <row r="29" spans="1:46" ht="15" customHeight="1" x14ac:dyDescent="0.3">
      <c r="A29" s="62">
        <v>26</v>
      </c>
      <c r="B29" s="9"/>
      <c r="C29" s="171"/>
      <c r="D29" s="171"/>
      <c r="E29" s="171"/>
      <c r="F29" s="171"/>
      <c r="G29" s="171"/>
      <c r="H29" s="171"/>
      <c r="I29" s="171"/>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9"/>
    </row>
    <row r="30" spans="1:46" ht="15" customHeight="1" x14ac:dyDescent="0.3">
      <c r="A30" s="62">
        <v>25</v>
      </c>
      <c r="B30" s="9"/>
      <c r="C30" s="171"/>
      <c r="D30" s="171"/>
      <c r="E30" s="171"/>
      <c r="F30" s="171"/>
      <c r="G30" s="171"/>
      <c r="H30" s="171"/>
      <c r="I30" s="171"/>
      <c r="J30" s="171"/>
      <c r="K30" s="9"/>
      <c r="L30" s="186"/>
      <c r="M30" s="186"/>
      <c r="N30" s="186"/>
      <c r="O30" s="186"/>
      <c r="P30" s="186"/>
      <c r="Q30" s="186"/>
      <c r="R30" s="186"/>
      <c r="S30" s="186"/>
      <c r="T30" s="186"/>
      <c r="U30" s="186"/>
      <c r="V30" s="186"/>
      <c r="W30" s="186"/>
      <c r="X30" s="186"/>
      <c r="Y30" s="186"/>
      <c r="Z30" s="186"/>
      <c r="AA30" s="9"/>
      <c r="AB30" s="171"/>
      <c r="AC30" s="171"/>
      <c r="AD30" s="171"/>
      <c r="AE30" s="171"/>
      <c r="AF30" s="171"/>
      <c r="AG30" s="171"/>
      <c r="AH30" s="171"/>
      <c r="AI30" s="171"/>
      <c r="AJ30" s="171"/>
      <c r="AK30" s="171"/>
      <c r="AL30" s="171"/>
      <c r="AM30" s="9"/>
    </row>
    <row r="31" spans="1:46" ht="15" customHeight="1" x14ac:dyDescent="0.3">
      <c r="A31" s="62">
        <v>24</v>
      </c>
      <c r="B31" s="9"/>
      <c r="C31" s="9"/>
      <c r="D31" s="9"/>
      <c r="E31" s="9"/>
      <c r="F31" s="9"/>
      <c r="G31" s="9"/>
      <c r="H31" s="9"/>
      <c r="I31" s="9"/>
      <c r="J31" s="171"/>
      <c r="K31" s="9"/>
      <c r="L31" s="171"/>
      <c r="M31" s="171"/>
      <c r="N31" s="171"/>
      <c r="O31" s="171"/>
      <c r="P31" s="171"/>
      <c r="Q31" s="171"/>
      <c r="R31" s="171"/>
      <c r="S31" s="171"/>
      <c r="T31" s="171"/>
      <c r="U31" s="171"/>
      <c r="V31" s="171"/>
      <c r="W31" s="171"/>
      <c r="X31" s="171"/>
      <c r="Y31" s="171"/>
      <c r="Z31" s="171"/>
      <c r="AA31" s="187"/>
      <c r="AB31" s="9"/>
      <c r="AC31" s="9"/>
      <c r="AD31" s="9"/>
      <c r="AE31" s="9"/>
      <c r="AF31" s="9"/>
      <c r="AG31" s="9"/>
      <c r="AH31" s="9"/>
      <c r="AI31" s="9"/>
      <c r="AJ31" s="9"/>
      <c r="AK31" s="9"/>
      <c r="AL31" s="9"/>
      <c r="AM31" s="9"/>
    </row>
    <row r="32" spans="1:46" ht="15" customHeight="1" x14ac:dyDescent="0.3">
      <c r="A32" s="62">
        <v>23</v>
      </c>
      <c r="B32" s="9"/>
      <c r="C32" s="9"/>
      <c r="D32" s="9"/>
      <c r="E32" s="9"/>
      <c r="F32" s="9"/>
      <c r="G32" s="9"/>
      <c r="H32" s="9"/>
      <c r="I32" s="9"/>
      <c r="J32" s="171"/>
      <c r="K32" s="9"/>
      <c r="L32" s="186"/>
      <c r="M32" s="186"/>
      <c r="N32" s="186"/>
      <c r="O32" s="186"/>
      <c r="P32" s="186"/>
      <c r="Q32" s="186"/>
      <c r="R32" s="186"/>
      <c r="S32" s="186"/>
      <c r="T32" s="171"/>
      <c r="U32" s="171"/>
      <c r="V32" s="171"/>
      <c r="W32" s="171"/>
      <c r="X32" s="171"/>
      <c r="Y32" s="171"/>
      <c r="Z32" s="171"/>
      <c r="AA32" s="171"/>
      <c r="AB32" s="171"/>
      <c r="AC32" s="171"/>
      <c r="AD32" s="171"/>
      <c r="AE32" s="171"/>
      <c r="AF32" s="171"/>
      <c r="AG32" s="171"/>
      <c r="AH32" s="171"/>
      <c r="AI32" s="171"/>
      <c r="AJ32" s="171"/>
      <c r="AK32" s="171"/>
      <c r="AL32" s="171"/>
      <c r="AM32" s="9"/>
    </row>
    <row r="33" spans="1:39" ht="15" customHeight="1" x14ac:dyDescent="0.3">
      <c r="A33" s="62">
        <v>22</v>
      </c>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row>
    <row r="34" spans="1:39" ht="15" customHeight="1" x14ac:dyDescent="0.3">
      <c r="A34" s="62">
        <v>21</v>
      </c>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row>
    <row r="35" spans="1:39" ht="15" customHeight="1" x14ac:dyDescent="0.3">
      <c r="A35" s="62">
        <v>20</v>
      </c>
      <c r="B35" s="9"/>
      <c r="C35" s="185"/>
      <c r="D35" s="185"/>
      <c r="E35" s="185"/>
      <c r="F35" s="185"/>
      <c r="G35" s="185"/>
      <c r="H35" s="185"/>
      <c r="I35" s="185"/>
      <c r="J35" s="185"/>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9"/>
    </row>
    <row r="36" spans="1:39" ht="15" customHeight="1" x14ac:dyDescent="0.3">
      <c r="A36" s="62">
        <v>19</v>
      </c>
      <c r="B36" s="9"/>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9"/>
    </row>
    <row r="37" spans="1:39" ht="15" customHeight="1" x14ac:dyDescent="0.3">
      <c r="A37" s="62">
        <v>18</v>
      </c>
      <c r="B37" s="9"/>
      <c r="C37" s="188"/>
      <c r="D37" s="189"/>
      <c r="E37" s="189"/>
      <c r="F37" s="189"/>
      <c r="G37" s="188"/>
      <c r="H37" s="171"/>
      <c r="I37" s="171"/>
      <c r="J37" s="171"/>
      <c r="K37" s="9"/>
      <c r="L37" s="186"/>
      <c r="M37" s="171"/>
      <c r="N37" s="171"/>
      <c r="O37" s="171"/>
      <c r="P37" s="171"/>
      <c r="Q37" s="171"/>
      <c r="R37" s="171"/>
      <c r="S37" s="171"/>
      <c r="T37" s="171"/>
      <c r="U37" s="171"/>
      <c r="V37" s="171"/>
      <c r="W37" s="171"/>
      <c r="X37" s="171"/>
      <c r="Y37" s="171"/>
      <c r="Z37" s="171"/>
      <c r="AA37" s="171"/>
      <c r="AB37" s="171"/>
      <c r="AC37" s="171"/>
      <c r="AD37" s="171"/>
      <c r="AE37" s="171"/>
      <c r="AF37" s="171"/>
      <c r="AG37" s="171"/>
      <c r="AH37" s="171"/>
      <c r="AI37" s="171"/>
      <c r="AJ37" s="171"/>
      <c r="AK37" s="171"/>
      <c r="AL37" s="171"/>
      <c r="AM37" s="9"/>
    </row>
    <row r="38" spans="1:39" ht="15" customHeight="1" x14ac:dyDescent="0.3">
      <c r="A38" s="62">
        <v>17</v>
      </c>
      <c r="B38" s="9"/>
      <c r="C38" s="188"/>
      <c r="D38" s="189"/>
      <c r="E38" s="189"/>
      <c r="F38" s="189"/>
      <c r="G38" s="188"/>
      <c r="H38" s="9"/>
      <c r="I38" s="9"/>
      <c r="J38" s="171"/>
      <c r="K38" s="9"/>
      <c r="L38" s="171"/>
      <c r="M38" s="171"/>
      <c r="N38" s="171"/>
      <c r="O38" s="171"/>
      <c r="P38" s="171"/>
      <c r="Q38" s="171"/>
      <c r="R38" s="171"/>
      <c r="S38" s="171"/>
      <c r="T38" s="171"/>
      <c r="U38" s="171"/>
      <c r="V38" s="171"/>
      <c r="W38" s="171"/>
      <c r="X38" s="171"/>
      <c r="Y38" s="171"/>
      <c r="Z38" s="171"/>
      <c r="AA38" s="187"/>
      <c r="AB38" s="9"/>
      <c r="AC38" s="9"/>
      <c r="AD38" s="9"/>
      <c r="AE38" s="9"/>
      <c r="AF38" s="9"/>
      <c r="AG38" s="9"/>
      <c r="AH38" s="9"/>
      <c r="AI38" s="9"/>
      <c r="AJ38" s="9"/>
      <c r="AK38" s="9"/>
      <c r="AL38" s="9"/>
      <c r="AM38" s="9"/>
    </row>
    <row r="39" spans="1:39" ht="15" customHeight="1" x14ac:dyDescent="0.3">
      <c r="A39" s="62">
        <v>16</v>
      </c>
      <c r="B39" s="9"/>
      <c r="C39" s="188"/>
      <c r="D39" s="189"/>
      <c r="E39" s="189"/>
      <c r="F39" s="189"/>
      <c r="G39" s="188"/>
      <c r="H39" s="9"/>
      <c r="I39" s="9"/>
      <c r="J39" s="171"/>
      <c r="K39" s="9"/>
      <c r="L39" s="186"/>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1"/>
      <c r="AM39" s="9"/>
    </row>
    <row r="40" spans="1:39" ht="15" customHeight="1" x14ac:dyDescent="0.3">
      <c r="A40" s="62">
        <v>15</v>
      </c>
      <c r="B40" s="9"/>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
    </row>
    <row r="41" spans="1:39" ht="15" customHeight="1" x14ac:dyDescent="0.3">
      <c r="A41" s="62">
        <v>14</v>
      </c>
      <c r="B41" s="9"/>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
    </row>
    <row r="42" spans="1:39" ht="15" customHeight="1" x14ac:dyDescent="0.3">
      <c r="A42" s="62">
        <v>13</v>
      </c>
      <c r="B42" s="9"/>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
    </row>
    <row r="43" spans="1:39" ht="15" customHeight="1" x14ac:dyDescent="0.3">
      <c r="A43" s="62">
        <v>12</v>
      </c>
      <c r="B43" s="9"/>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
    </row>
    <row r="44" spans="1:39" ht="15" customHeight="1" x14ac:dyDescent="0.3">
      <c r="A44" s="62">
        <v>11</v>
      </c>
      <c r="B44" s="9"/>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
    </row>
    <row r="45" spans="1:39" ht="15" customHeight="1" x14ac:dyDescent="0.3">
      <c r="A45" s="62">
        <v>10</v>
      </c>
      <c r="B45" s="9"/>
      <c r="C45" s="654" t="s">
        <v>54</v>
      </c>
      <c r="D45" s="644"/>
      <c r="E45" s="644"/>
      <c r="F45" s="644"/>
      <c r="G45" s="644"/>
      <c r="H45" s="644"/>
      <c r="I45" s="644"/>
      <c r="J45" s="644"/>
      <c r="K45" s="644"/>
      <c r="L45" s="644"/>
      <c r="M45" s="644"/>
      <c r="N45" s="644"/>
      <c r="O45" s="644"/>
      <c r="P45" s="644"/>
      <c r="Q45" s="644"/>
      <c r="R45" s="644"/>
      <c r="S45" s="644"/>
      <c r="T45" s="644"/>
      <c r="U45" s="644"/>
      <c r="V45" s="644"/>
      <c r="W45" s="644"/>
      <c r="X45" s="644"/>
      <c r="Y45" s="644"/>
      <c r="Z45" s="644"/>
      <c r="AA45" s="644"/>
      <c r="AB45" s="644"/>
      <c r="AC45" s="644"/>
      <c r="AD45" s="644"/>
      <c r="AE45" s="644"/>
      <c r="AF45" s="644"/>
      <c r="AG45" s="644"/>
      <c r="AH45" s="644"/>
      <c r="AI45" s="644"/>
      <c r="AJ45" s="644"/>
      <c r="AK45" s="644"/>
      <c r="AL45" s="644"/>
      <c r="AM45" s="9"/>
    </row>
    <row r="46" spans="1:39" ht="15" customHeight="1" x14ac:dyDescent="0.3">
      <c r="A46" s="62">
        <v>9</v>
      </c>
      <c r="B46" s="9"/>
      <c r="C46" s="644"/>
      <c r="D46" s="644"/>
      <c r="E46" s="644"/>
      <c r="F46" s="644"/>
      <c r="G46" s="644"/>
      <c r="H46" s="644"/>
      <c r="I46" s="644"/>
      <c r="J46" s="644"/>
      <c r="K46" s="644"/>
      <c r="L46" s="644"/>
      <c r="M46" s="644"/>
      <c r="N46" s="644"/>
      <c r="O46" s="644"/>
      <c r="P46" s="644"/>
      <c r="Q46" s="644"/>
      <c r="R46" s="644"/>
      <c r="S46" s="644"/>
      <c r="T46" s="644"/>
      <c r="U46" s="644"/>
      <c r="V46" s="644"/>
      <c r="W46" s="644"/>
      <c r="X46" s="644"/>
      <c r="Y46" s="644"/>
      <c r="Z46" s="644"/>
      <c r="AA46" s="644"/>
      <c r="AB46" s="644"/>
      <c r="AC46" s="644"/>
      <c r="AD46" s="644"/>
      <c r="AE46" s="644"/>
      <c r="AF46" s="644"/>
      <c r="AG46" s="644"/>
      <c r="AH46" s="644"/>
      <c r="AI46" s="644"/>
      <c r="AJ46" s="644"/>
      <c r="AK46" s="644"/>
      <c r="AL46" s="644"/>
      <c r="AM46" s="9"/>
    </row>
    <row r="47" spans="1:39" ht="15" customHeight="1" x14ac:dyDescent="0.3">
      <c r="A47" s="62">
        <v>8</v>
      </c>
      <c r="B47" s="9"/>
      <c r="C47" s="655" t="s">
        <v>55</v>
      </c>
      <c r="D47" s="656"/>
      <c r="E47" s="656"/>
      <c r="F47" s="656"/>
      <c r="G47" s="656"/>
      <c r="H47" s="656"/>
      <c r="I47" s="656"/>
      <c r="J47" s="656"/>
      <c r="K47" s="656"/>
      <c r="L47" s="656"/>
      <c r="M47" s="656"/>
      <c r="N47" s="656"/>
      <c r="O47" s="656"/>
      <c r="P47" s="656"/>
      <c r="Q47" s="656"/>
      <c r="R47" s="656"/>
      <c r="S47" s="656"/>
      <c r="T47" s="656"/>
      <c r="U47" s="656"/>
      <c r="V47" s="656"/>
      <c r="W47" s="656"/>
      <c r="X47" s="656"/>
      <c r="Y47" s="656"/>
      <c r="Z47" s="656"/>
      <c r="AA47" s="656"/>
      <c r="AB47" s="656"/>
      <c r="AC47" s="656"/>
      <c r="AD47" s="656"/>
      <c r="AE47" s="656"/>
      <c r="AF47" s="656"/>
      <c r="AG47" s="656"/>
      <c r="AH47" s="656"/>
      <c r="AI47" s="656"/>
      <c r="AJ47" s="656"/>
      <c r="AK47" s="656"/>
      <c r="AL47" s="656"/>
      <c r="AM47" s="9"/>
    </row>
    <row r="48" spans="1:39" ht="15" customHeight="1" x14ac:dyDescent="0.3">
      <c r="A48" s="62">
        <v>7</v>
      </c>
      <c r="B48" s="9"/>
      <c r="C48" s="656"/>
      <c r="D48" s="656"/>
      <c r="E48" s="656"/>
      <c r="F48" s="656"/>
      <c r="G48" s="656"/>
      <c r="H48" s="656"/>
      <c r="I48" s="656"/>
      <c r="J48" s="656"/>
      <c r="K48" s="656"/>
      <c r="L48" s="656"/>
      <c r="M48" s="656"/>
      <c r="N48" s="656"/>
      <c r="O48" s="656"/>
      <c r="P48" s="656"/>
      <c r="Q48" s="656"/>
      <c r="R48" s="656"/>
      <c r="S48" s="656"/>
      <c r="T48" s="656"/>
      <c r="U48" s="656"/>
      <c r="V48" s="656"/>
      <c r="W48" s="656"/>
      <c r="X48" s="656"/>
      <c r="Y48" s="656"/>
      <c r="Z48" s="656"/>
      <c r="AA48" s="656"/>
      <c r="AB48" s="656"/>
      <c r="AC48" s="656"/>
      <c r="AD48" s="656"/>
      <c r="AE48" s="656"/>
      <c r="AF48" s="656"/>
      <c r="AG48" s="656"/>
      <c r="AH48" s="656"/>
      <c r="AI48" s="656"/>
      <c r="AJ48" s="656"/>
      <c r="AK48" s="656"/>
      <c r="AL48" s="656"/>
      <c r="AM48" s="9"/>
    </row>
    <row r="49" spans="1:41" ht="15" customHeight="1" x14ac:dyDescent="0.3">
      <c r="A49" s="62">
        <v>6</v>
      </c>
      <c r="B49" s="96"/>
      <c r="C49" s="656"/>
      <c r="D49" s="656"/>
      <c r="E49" s="656"/>
      <c r="F49" s="656"/>
      <c r="G49" s="656"/>
      <c r="H49" s="656"/>
      <c r="I49" s="656"/>
      <c r="J49" s="656"/>
      <c r="K49" s="656"/>
      <c r="L49" s="656"/>
      <c r="M49" s="656"/>
      <c r="N49" s="656"/>
      <c r="O49" s="656"/>
      <c r="P49" s="656"/>
      <c r="Q49" s="656"/>
      <c r="R49" s="656"/>
      <c r="S49" s="656"/>
      <c r="T49" s="656"/>
      <c r="U49" s="656"/>
      <c r="V49" s="656"/>
      <c r="W49" s="656"/>
      <c r="X49" s="656"/>
      <c r="Y49" s="656"/>
      <c r="Z49" s="656"/>
      <c r="AA49" s="656"/>
      <c r="AB49" s="656"/>
      <c r="AC49" s="656"/>
      <c r="AD49" s="656"/>
      <c r="AE49" s="656"/>
      <c r="AF49" s="656"/>
      <c r="AG49" s="656"/>
      <c r="AH49" s="656"/>
      <c r="AI49" s="656"/>
      <c r="AJ49" s="656"/>
      <c r="AK49" s="656"/>
      <c r="AL49" s="656"/>
      <c r="AM49" s="96"/>
    </row>
    <row r="50" spans="1:41" ht="15" customHeight="1" x14ac:dyDescent="0.3">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row>
    <row r="51" spans="1:41" ht="15" customHeight="1" x14ac:dyDescent="0.3">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row>
    <row r="52" spans="1:41" ht="15" customHeight="1" x14ac:dyDescent="0.3">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row>
    <row r="53" spans="1:41" ht="15" customHeight="1" x14ac:dyDescent="0.3">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row>
    <row r="54" spans="1:41" ht="15" customHeight="1" x14ac:dyDescent="0.3">
      <c r="A54" s="62">
        <v>1</v>
      </c>
      <c r="B54" s="178"/>
      <c r="C54" s="190"/>
      <c r="D54" s="190"/>
      <c r="E54" s="190"/>
      <c r="F54" s="190"/>
      <c r="G54" s="190"/>
      <c r="H54" s="190"/>
      <c r="I54" s="190"/>
      <c r="J54" s="190"/>
      <c r="K54" s="647" t="s">
        <v>626</v>
      </c>
      <c r="L54" s="648"/>
      <c r="M54" s="648"/>
      <c r="N54" s="648"/>
      <c r="O54" s="648"/>
      <c r="P54" s="648"/>
      <c r="Q54" s="648"/>
      <c r="R54" s="648"/>
      <c r="S54" s="648"/>
      <c r="T54" s="648"/>
      <c r="U54" s="648"/>
      <c r="V54" s="648"/>
      <c r="W54" s="648"/>
      <c r="X54" s="648"/>
      <c r="Y54" s="648"/>
      <c r="Z54" s="648"/>
      <c r="AA54" s="648"/>
      <c r="AB54" s="648"/>
      <c r="AC54" s="648"/>
      <c r="AD54" s="190"/>
      <c r="AE54" s="190"/>
      <c r="AF54" s="190"/>
      <c r="AG54" s="190"/>
      <c r="AH54" s="190"/>
      <c r="AI54" s="190"/>
      <c r="AJ54" s="190"/>
      <c r="AK54" s="190"/>
      <c r="AL54" s="190"/>
      <c r="AM54" s="178"/>
    </row>
    <row r="55" spans="1:41" ht="15" customHeight="1" x14ac:dyDescent="0.3">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O55" s="66"/>
    </row>
    <row r="56" spans="1:41" ht="15" customHeight="1" x14ac:dyDescent="0.3">
      <c r="B56" s="72">
        <v>1</v>
      </c>
      <c r="AO56" s="66"/>
    </row>
    <row r="57" spans="1:41" ht="15" customHeight="1" x14ac:dyDescent="0.3">
      <c r="AO57" s="66"/>
    </row>
    <row r="58" spans="1:41" ht="15" customHeight="1" x14ac:dyDescent="0.3">
      <c r="AO58" s="66"/>
    </row>
    <row r="59" spans="1:41" ht="15" customHeight="1" x14ac:dyDescent="0.3">
      <c r="AO59" s="66"/>
    </row>
    <row r="60" spans="1:41" ht="15" customHeight="1" x14ac:dyDescent="0.3">
      <c r="C60" s="645"/>
      <c r="D60" s="646"/>
      <c r="E60" s="646"/>
      <c r="F60" s="646"/>
      <c r="G60" s="646"/>
      <c r="H60" s="646"/>
      <c r="I60" s="646"/>
      <c r="J60" s="646"/>
      <c r="K60" s="646"/>
      <c r="L60" s="646"/>
      <c r="M60" s="646"/>
      <c r="N60" s="646"/>
      <c r="O60" s="646"/>
      <c r="P60" s="646"/>
      <c r="Q60" s="646"/>
      <c r="R60" s="646"/>
      <c r="S60" s="646"/>
      <c r="T60" s="646"/>
      <c r="U60" s="646"/>
      <c r="V60" s="646"/>
      <c r="W60" s="646"/>
      <c r="X60" s="646"/>
      <c r="Y60" s="646"/>
      <c r="Z60" s="646"/>
      <c r="AA60" s="646"/>
      <c r="AB60" s="646"/>
      <c r="AC60" s="646"/>
      <c r="AD60" s="646"/>
      <c r="AE60" s="646"/>
      <c r="AF60" s="646"/>
      <c r="AG60" s="646"/>
      <c r="AH60" s="646"/>
      <c r="AI60" s="646"/>
      <c r="AJ60" s="646"/>
      <c r="AK60" s="646"/>
      <c r="AL60" s="646"/>
      <c r="AO60" s="66"/>
    </row>
    <row r="61" spans="1:41" ht="15" customHeight="1" x14ac:dyDescent="0.3">
      <c r="C61" s="646"/>
      <c r="D61" s="646"/>
      <c r="E61" s="646"/>
      <c r="F61" s="646"/>
      <c r="G61" s="646"/>
      <c r="H61" s="646"/>
      <c r="I61" s="646"/>
      <c r="J61" s="646"/>
      <c r="K61" s="646"/>
      <c r="L61" s="646"/>
      <c r="M61" s="646"/>
      <c r="N61" s="646"/>
      <c r="O61" s="646"/>
      <c r="P61" s="646"/>
      <c r="Q61" s="646"/>
      <c r="R61" s="646"/>
      <c r="S61" s="646"/>
      <c r="T61" s="646"/>
      <c r="U61" s="646"/>
      <c r="V61" s="646"/>
      <c r="W61" s="646"/>
      <c r="X61" s="646"/>
      <c r="Y61" s="646"/>
      <c r="Z61" s="646"/>
      <c r="AA61" s="646"/>
      <c r="AB61" s="646"/>
      <c r="AC61" s="646"/>
      <c r="AD61" s="646"/>
      <c r="AE61" s="646"/>
      <c r="AF61" s="646"/>
      <c r="AG61" s="646"/>
      <c r="AH61" s="646"/>
      <c r="AI61" s="646"/>
      <c r="AJ61" s="646"/>
      <c r="AK61" s="646"/>
      <c r="AL61" s="646"/>
    </row>
    <row r="62" spans="1:41" ht="15" customHeight="1" x14ac:dyDescent="0.35">
      <c r="C62" s="643"/>
      <c r="D62" s="644"/>
      <c r="E62" s="644"/>
      <c r="F62" s="643"/>
      <c r="G62" s="643"/>
      <c r="H62" s="643"/>
      <c r="I62" s="643"/>
      <c r="J62" s="643"/>
      <c r="K62" s="643"/>
      <c r="L62" s="643"/>
    </row>
    <row r="63" spans="1:41" ht="15" customHeight="1" x14ac:dyDescent="0.35">
      <c r="C63" s="643"/>
      <c r="D63" s="644"/>
      <c r="E63" s="644"/>
      <c r="F63" s="643"/>
      <c r="G63" s="643"/>
      <c r="H63" s="643"/>
      <c r="I63" s="643"/>
      <c r="J63" s="643"/>
      <c r="K63" s="643"/>
      <c r="L63" s="643"/>
    </row>
    <row r="64" spans="1:41" ht="15" customHeight="1" x14ac:dyDescent="0.35">
      <c r="C64" s="643"/>
      <c r="D64" s="644"/>
      <c r="E64" s="644"/>
      <c r="F64" s="643"/>
      <c r="G64" s="643"/>
      <c r="H64" s="643"/>
      <c r="I64" s="643"/>
      <c r="J64" s="643"/>
      <c r="K64" s="643"/>
      <c r="L64" s="643"/>
    </row>
    <row r="65" spans="3:38" ht="15" customHeight="1" x14ac:dyDescent="0.35">
      <c r="C65" s="643"/>
      <c r="D65" s="644"/>
      <c r="E65" s="644"/>
      <c r="F65" s="643"/>
      <c r="G65" s="643"/>
      <c r="H65" s="643"/>
      <c r="I65" s="643"/>
      <c r="J65" s="643"/>
      <c r="K65" s="643"/>
      <c r="L65" s="643"/>
    </row>
    <row r="66" spans="3:38" ht="15" customHeight="1" x14ac:dyDescent="0.3">
      <c r="C66" s="645"/>
      <c r="D66" s="646"/>
      <c r="E66" s="646"/>
      <c r="F66" s="646"/>
      <c r="G66" s="646"/>
      <c r="H66" s="646"/>
      <c r="I66" s="646"/>
      <c r="J66" s="646"/>
      <c r="K66" s="646"/>
      <c r="L66" s="646"/>
      <c r="M66" s="646"/>
      <c r="N66" s="646"/>
      <c r="O66" s="646"/>
      <c r="P66" s="646"/>
      <c r="Q66" s="646"/>
      <c r="R66" s="646"/>
      <c r="S66" s="646"/>
      <c r="T66" s="646"/>
      <c r="U66" s="646"/>
      <c r="V66" s="646"/>
      <c r="W66" s="646"/>
      <c r="X66" s="646"/>
      <c r="Y66" s="646"/>
      <c r="Z66" s="646"/>
      <c r="AA66" s="646"/>
      <c r="AB66" s="646"/>
      <c r="AC66" s="646"/>
      <c r="AD66" s="646"/>
      <c r="AE66" s="646"/>
      <c r="AF66" s="646"/>
      <c r="AG66" s="646"/>
      <c r="AH66" s="646"/>
      <c r="AI66" s="646"/>
      <c r="AJ66" s="646"/>
      <c r="AK66" s="646"/>
      <c r="AL66" s="646"/>
    </row>
    <row r="67" spans="3:38" ht="12.75" customHeight="1" x14ac:dyDescent="0.3">
      <c r="C67" s="646"/>
      <c r="D67" s="646"/>
      <c r="E67" s="646"/>
      <c r="F67" s="646"/>
      <c r="G67" s="646"/>
      <c r="H67" s="646"/>
      <c r="I67" s="646"/>
      <c r="J67" s="646"/>
      <c r="K67" s="646"/>
      <c r="L67" s="646"/>
      <c r="M67" s="646"/>
      <c r="N67" s="646"/>
      <c r="O67" s="646"/>
      <c r="P67" s="646"/>
      <c r="Q67" s="646"/>
      <c r="R67" s="646"/>
      <c r="S67" s="646"/>
      <c r="T67" s="646"/>
      <c r="U67" s="646"/>
      <c r="V67" s="646"/>
      <c r="W67" s="646"/>
      <c r="X67" s="646"/>
      <c r="Y67" s="646"/>
      <c r="Z67" s="646"/>
      <c r="AA67" s="646"/>
      <c r="AB67" s="646"/>
      <c r="AC67" s="646"/>
      <c r="AD67" s="646"/>
      <c r="AE67" s="646"/>
      <c r="AF67" s="646"/>
      <c r="AG67" s="646"/>
      <c r="AH67" s="646"/>
      <c r="AI67" s="646"/>
      <c r="AJ67" s="646"/>
      <c r="AK67" s="646"/>
      <c r="AL67" s="646"/>
    </row>
    <row r="68" spans="3:38" ht="12.75" customHeight="1" x14ac:dyDescent="0.35">
      <c r="C68" s="643"/>
      <c r="D68" s="644"/>
      <c r="E68" s="644"/>
      <c r="F68" s="643"/>
      <c r="G68" s="643"/>
      <c r="H68" s="643"/>
      <c r="I68" s="643"/>
      <c r="J68" s="643"/>
      <c r="K68" s="643"/>
      <c r="L68" s="643"/>
    </row>
    <row r="69" spans="3:38" ht="12.75" customHeight="1" x14ac:dyDescent="0.35">
      <c r="C69" s="643"/>
      <c r="D69" s="644"/>
      <c r="E69" s="644"/>
      <c r="F69" s="643"/>
      <c r="G69" s="643"/>
      <c r="H69" s="643"/>
      <c r="I69" s="643"/>
      <c r="J69" s="643"/>
      <c r="K69" s="643"/>
      <c r="L69" s="643"/>
    </row>
    <row r="70" spans="3:38" ht="12.75" customHeight="1" x14ac:dyDescent="0.35">
      <c r="C70" s="643"/>
      <c r="D70" s="644"/>
      <c r="E70" s="644"/>
      <c r="F70" s="643"/>
      <c r="G70" s="643"/>
      <c r="H70" s="643"/>
      <c r="I70" s="643"/>
      <c r="J70" s="643"/>
      <c r="K70" s="643"/>
      <c r="L70" s="643"/>
    </row>
    <row r="71" spans="3:38" ht="12.75" customHeight="1" x14ac:dyDescent="0.35">
      <c r="C71" s="643"/>
      <c r="D71" s="644"/>
      <c r="E71" s="644"/>
      <c r="F71" s="643"/>
      <c r="G71" s="643"/>
      <c r="H71" s="643"/>
      <c r="I71" s="643"/>
      <c r="J71" s="643"/>
      <c r="K71" s="643"/>
      <c r="L71" s="643"/>
    </row>
    <row r="72" spans="3:38" ht="12.75" customHeight="1" x14ac:dyDescent="0.3">
      <c r="C72" s="645"/>
      <c r="D72" s="646"/>
      <c r="E72" s="646"/>
      <c r="F72" s="646"/>
      <c r="G72" s="646"/>
      <c r="H72" s="646"/>
      <c r="I72" s="646"/>
      <c r="J72" s="646"/>
      <c r="K72" s="646"/>
      <c r="L72" s="646"/>
      <c r="M72" s="646"/>
      <c r="N72" s="646"/>
      <c r="O72" s="646"/>
      <c r="P72" s="646"/>
      <c r="Q72" s="646"/>
      <c r="R72" s="646"/>
      <c r="S72" s="646"/>
      <c r="T72" s="646"/>
      <c r="U72" s="646"/>
      <c r="V72" s="646"/>
      <c r="W72" s="646"/>
      <c r="X72" s="646"/>
      <c r="Y72" s="646"/>
      <c r="Z72" s="646"/>
      <c r="AA72" s="646"/>
      <c r="AB72" s="646"/>
      <c r="AC72" s="646"/>
      <c r="AD72" s="646"/>
      <c r="AE72" s="646"/>
      <c r="AF72" s="646"/>
      <c r="AG72" s="646"/>
      <c r="AH72" s="646"/>
      <c r="AI72" s="646"/>
      <c r="AJ72" s="646"/>
      <c r="AK72" s="646"/>
      <c r="AL72" s="646"/>
    </row>
    <row r="73" spans="3:38" ht="12.75" customHeight="1" x14ac:dyDescent="0.3">
      <c r="C73" s="646"/>
      <c r="D73" s="646"/>
      <c r="E73" s="646"/>
      <c r="F73" s="646"/>
      <c r="G73" s="646"/>
      <c r="H73" s="646"/>
      <c r="I73" s="646"/>
      <c r="J73" s="646"/>
      <c r="K73" s="646"/>
      <c r="L73" s="646"/>
      <c r="M73" s="646"/>
      <c r="N73" s="646"/>
      <c r="O73" s="646"/>
      <c r="P73" s="646"/>
      <c r="Q73" s="646"/>
      <c r="R73" s="646"/>
      <c r="S73" s="646"/>
      <c r="T73" s="646"/>
      <c r="U73" s="646"/>
      <c r="V73" s="646"/>
      <c r="W73" s="646"/>
      <c r="X73" s="646"/>
      <c r="Y73" s="646"/>
      <c r="Z73" s="646"/>
      <c r="AA73" s="646"/>
      <c r="AB73" s="646"/>
      <c r="AC73" s="646"/>
      <c r="AD73" s="646"/>
      <c r="AE73" s="646"/>
      <c r="AF73" s="646"/>
      <c r="AG73" s="646"/>
      <c r="AH73" s="646"/>
      <c r="AI73" s="646"/>
      <c r="AJ73" s="646"/>
      <c r="AK73" s="646"/>
      <c r="AL73" s="646"/>
    </row>
    <row r="74" spans="3:38" ht="12.75" customHeight="1" x14ac:dyDescent="0.35">
      <c r="C74" s="643"/>
      <c r="D74" s="644"/>
      <c r="E74" s="644"/>
      <c r="F74" s="643"/>
      <c r="G74" s="643"/>
      <c r="H74" s="643"/>
      <c r="I74" s="643"/>
      <c r="J74" s="643"/>
      <c r="K74" s="643"/>
      <c r="L74" s="643"/>
    </row>
    <row r="75" spans="3:38" ht="12.75" customHeight="1" x14ac:dyDescent="0.35">
      <c r="C75" s="643"/>
      <c r="D75" s="644"/>
      <c r="E75" s="644"/>
      <c r="F75" s="643"/>
      <c r="G75" s="643"/>
      <c r="H75" s="643"/>
      <c r="I75" s="643"/>
      <c r="J75" s="643"/>
      <c r="K75" s="643"/>
      <c r="L75" s="643"/>
    </row>
    <row r="76" spans="3:38" ht="12.75" customHeight="1" x14ac:dyDescent="0.35">
      <c r="C76" s="643"/>
      <c r="D76" s="644"/>
      <c r="E76" s="644"/>
      <c r="F76" s="643"/>
      <c r="G76" s="643"/>
      <c r="H76" s="643"/>
      <c r="I76" s="643"/>
      <c r="J76" s="643"/>
      <c r="K76" s="643"/>
      <c r="L76" s="643"/>
    </row>
    <row r="77" spans="3:38" ht="12.75" customHeight="1" x14ac:dyDescent="0.35">
      <c r="C77" s="643"/>
      <c r="D77" s="644"/>
      <c r="E77" s="644"/>
      <c r="F77" s="643"/>
      <c r="G77" s="643"/>
      <c r="H77" s="643"/>
      <c r="I77" s="643"/>
      <c r="J77" s="643"/>
      <c r="K77" s="643"/>
      <c r="L77" s="643"/>
    </row>
    <row r="78" spans="3:38" ht="12.75" customHeight="1" x14ac:dyDescent="0.3">
      <c r="C78" s="645"/>
      <c r="D78" s="646"/>
      <c r="E78" s="646"/>
      <c r="F78" s="646"/>
      <c r="G78" s="646"/>
      <c r="H78" s="646"/>
      <c r="I78" s="646"/>
      <c r="J78" s="646"/>
      <c r="K78" s="646"/>
      <c r="L78" s="646"/>
      <c r="M78" s="646"/>
      <c r="N78" s="646"/>
      <c r="O78" s="646"/>
      <c r="P78" s="646"/>
      <c r="Q78" s="646"/>
      <c r="R78" s="646"/>
      <c r="S78" s="646"/>
      <c r="T78" s="646"/>
      <c r="U78" s="646"/>
      <c r="V78" s="646"/>
      <c r="W78" s="646"/>
      <c r="X78" s="646"/>
      <c r="Y78" s="646"/>
      <c r="Z78" s="646"/>
      <c r="AA78" s="646"/>
      <c r="AB78" s="646"/>
      <c r="AC78" s="646"/>
      <c r="AD78" s="646"/>
      <c r="AE78" s="646"/>
      <c r="AF78" s="646"/>
      <c r="AG78" s="646"/>
      <c r="AH78" s="646"/>
      <c r="AI78" s="646"/>
      <c r="AJ78" s="646"/>
      <c r="AK78" s="646"/>
      <c r="AL78" s="646"/>
    </row>
    <row r="79" spans="3:38" ht="12.75" customHeight="1" x14ac:dyDescent="0.3">
      <c r="C79" s="646"/>
      <c r="D79" s="646"/>
      <c r="E79" s="646"/>
      <c r="F79" s="646"/>
      <c r="G79" s="646"/>
      <c r="H79" s="646"/>
      <c r="I79" s="646"/>
      <c r="J79" s="646"/>
      <c r="K79" s="646"/>
      <c r="L79" s="646"/>
      <c r="M79" s="646"/>
      <c r="N79" s="646"/>
      <c r="O79" s="646"/>
      <c r="P79" s="646"/>
      <c r="Q79" s="646"/>
      <c r="R79" s="646"/>
      <c r="S79" s="646"/>
      <c r="T79" s="646"/>
      <c r="U79" s="646"/>
      <c r="V79" s="646"/>
      <c r="W79" s="646"/>
      <c r="X79" s="646"/>
      <c r="Y79" s="646"/>
      <c r="Z79" s="646"/>
      <c r="AA79" s="646"/>
      <c r="AB79" s="646"/>
      <c r="AC79" s="646"/>
      <c r="AD79" s="646"/>
      <c r="AE79" s="646"/>
      <c r="AF79" s="646"/>
      <c r="AG79" s="646"/>
      <c r="AH79" s="646"/>
      <c r="AI79" s="646"/>
      <c r="AJ79" s="646"/>
      <c r="AK79" s="646"/>
      <c r="AL79" s="646"/>
    </row>
    <row r="80" spans="3:38" ht="12.75" customHeight="1" x14ac:dyDescent="0.35">
      <c r="C80" s="643"/>
      <c r="D80" s="644"/>
      <c r="E80" s="644"/>
      <c r="F80" s="643"/>
      <c r="G80" s="643"/>
      <c r="H80" s="643"/>
      <c r="I80" s="643"/>
      <c r="J80" s="643"/>
      <c r="K80" s="643"/>
      <c r="L80" s="643"/>
    </row>
    <row r="81" spans="3:39" ht="12.75" customHeight="1" x14ac:dyDescent="0.35">
      <c r="C81" s="643"/>
      <c r="D81" s="644"/>
      <c r="E81" s="644"/>
      <c r="F81" s="643"/>
      <c r="G81" s="643"/>
      <c r="H81" s="643"/>
      <c r="I81" s="643"/>
      <c r="J81" s="643"/>
      <c r="K81" s="643"/>
      <c r="L81" s="643"/>
    </row>
    <row r="82" spans="3:39" ht="12.75" customHeight="1" x14ac:dyDescent="0.35">
      <c r="C82" s="643"/>
      <c r="D82" s="644"/>
      <c r="E82" s="644"/>
      <c r="F82" s="643"/>
      <c r="G82" s="643"/>
      <c r="H82" s="643"/>
      <c r="I82" s="643"/>
      <c r="J82" s="643"/>
      <c r="K82" s="643"/>
      <c r="L82" s="643"/>
    </row>
    <row r="83" spans="3:39" ht="12.75" customHeight="1" x14ac:dyDescent="0.35">
      <c r="C83" s="643"/>
      <c r="D83" s="644"/>
      <c r="E83" s="644"/>
      <c r="F83" s="643"/>
      <c r="G83" s="643"/>
      <c r="H83" s="643"/>
      <c r="I83" s="643"/>
      <c r="J83" s="643"/>
      <c r="K83" s="643"/>
      <c r="L83" s="643"/>
    </row>
    <row r="84" spans="3:39" ht="12.75" customHeight="1" x14ac:dyDescent="0.3">
      <c r="C84" s="645"/>
      <c r="D84" s="646"/>
      <c r="E84" s="646"/>
      <c r="F84" s="646"/>
      <c r="G84" s="646"/>
      <c r="H84" s="646"/>
      <c r="I84" s="646"/>
      <c r="J84" s="646"/>
      <c r="K84" s="646"/>
      <c r="L84" s="646"/>
      <c r="M84" s="646"/>
      <c r="N84" s="646"/>
      <c r="O84" s="646"/>
      <c r="P84" s="646"/>
      <c r="Q84" s="646"/>
      <c r="R84" s="646"/>
      <c r="S84" s="646"/>
      <c r="T84" s="646"/>
      <c r="U84" s="646"/>
      <c r="V84" s="646"/>
      <c r="W84" s="646"/>
      <c r="X84" s="646"/>
      <c r="Y84" s="646"/>
      <c r="Z84" s="646"/>
      <c r="AA84" s="646"/>
      <c r="AB84" s="646"/>
      <c r="AC84" s="646"/>
      <c r="AD84" s="646"/>
      <c r="AE84" s="646"/>
      <c r="AF84" s="646"/>
      <c r="AG84" s="646"/>
      <c r="AH84" s="646"/>
      <c r="AI84" s="646"/>
      <c r="AJ84" s="646"/>
      <c r="AK84" s="646"/>
      <c r="AL84" s="646"/>
    </row>
    <row r="85" spans="3:39" ht="12.75" customHeight="1" x14ac:dyDescent="0.3">
      <c r="C85" s="646"/>
      <c r="D85" s="646"/>
      <c r="E85" s="646"/>
      <c r="F85" s="646"/>
      <c r="G85" s="646"/>
      <c r="H85" s="646"/>
      <c r="I85" s="646"/>
      <c r="J85" s="646"/>
      <c r="K85" s="646"/>
      <c r="L85" s="646"/>
      <c r="M85" s="646"/>
      <c r="N85" s="646"/>
      <c r="O85" s="646"/>
      <c r="P85" s="646"/>
      <c r="Q85" s="646"/>
      <c r="R85" s="646"/>
      <c r="S85" s="646"/>
      <c r="T85" s="646"/>
      <c r="U85" s="646"/>
      <c r="V85" s="646"/>
      <c r="W85" s="646"/>
      <c r="X85" s="646"/>
      <c r="Y85" s="646"/>
      <c r="Z85" s="646"/>
      <c r="AA85" s="646"/>
      <c r="AB85" s="646"/>
      <c r="AC85" s="646"/>
      <c r="AD85" s="646"/>
      <c r="AE85" s="646"/>
      <c r="AF85" s="646"/>
      <c r="AG85" s="646"/>
      <c r="AH85" s="646"/>
      <c r="AI85" s="646"/>
      <c r="AJ85" s="646"/>
      <c r="AK85" s="646"/>
      <c r="AL85" s="646"/>
    </row>
    <row r="86" spans="3:39" ht="12.75" customHeight="1" x14ac:dyDescent="0.35">
      <c r="C86" s="643"/>
      <c r="D86" s="644"/>
      <c r="E86" s="644"/>
      <c r="F86" s="643"/>
      <c r="G86" s="643"/>
      <c r="H86" s="643"/>
      <c r="I86" s="643"/>
      <c r="J86" s="643"/>
      <c r="K86" s="643"/>
      <c r="L86" s="643"/>
    </row>
    <row r="87" spans="3:39" ht="12.75" customHeight="1" x14ac:dyDescent="0.35">
      <c r="C87" s="643"/>
      <c r="D87" s="644"/>
      <c r="E87" s="644"/>
      <c r="F87" s="643"/>
      <c r="G87" s="643"/>
      <c r="H87" s="643"/>
      <c r="I87" s="643"/>
      <c r="J87" s="643"/>
      <c r="K87" s="643"/>
      <c r="L87" s="643"/>
    </row>
    <row r="88" spans="3:39" ht="12.75" customHeight="1" x14ac:dyDescent="0.35">
      <c r="C88" s="643"/>
      <c r="D88" s="644"/>
      <c r="E88" s="644"/>
      <c r="F88" s="643"/>
      <c r="G88" s="643"/>
      <c r="H88" s="643"/>
      <c r="I88" s="643"/>
      <c r="J88" s="643"/>
      <c r="K88" s="643"/>
      <c r="L88" s="643"/>
    </row>
    <row r="89" spans="3:39" ht="12.75" customHeight="1" x14ac:dyDescent="0.35">
      <c r="C89" s="643"/>
      <c r="D89" s="644"/>
      <c r="E89" s="644"/>
      <c r="F89" s="643"/>
      <c r="G89" s="643"/>
      <c r="H89" s="643"/>
      <c r="I89" s="643"/>
      <c r="J89" s="643"/>
      <c r="K89" s="643"/>
      <c r="L89" s="643"/>
    </row>
    <row r="90" spans="3:39" ht="12.75" customHeight="1" x14ac:dyDescent="0.3">
      <c r="C90" s="645"/>
      <c r="D90" s="646"/>
      <c r="E90" s="646"/>
      <c r="F90" s="646"/>
      <c r="G90" s="646"/>
      <c r="H90" s="646"/>
      <c r="I90" s="646"/>
      <c r="J90" s="646"/>
      <c r="K90" s="646"/>
      <c r="L90" s="646"/>
      <c r="M90" s="646"/>
      <c r="N90" s="646"/>
      <c r="O90" s="646"/>
      <c r="P90" s="646"/>
      <c r="Q90" s="646"/>
      <c r="R90" s="646"/>
      <c r="S90" s="646"/>
      <c r="T90" s="646"/>
      <c r="U90" s="646"/>
      <c r="V90" s="646"/>
      <c r="W90" s="646"/>
      <c r="X90" s="646"/>
      <c r="Y90" s="646"/>
      <c r="Z90" s="646"/>
      <c r="AA90" s="646"/>
      <c r="AB90" s="646"/>
      <c r="AC90" s="646"/>
      <c r="AD90" s="646"/>
      <c r="AE90" s="646"/>
      <c r="AF90" s="646"/>
      <c r="AG90" s="646"/>
      <c r="AH90" s="646"/>
      <c r="AI90" s="646"/>
      <c r="AJ90" s="646"/>
      <c r="AK90" s="646"/>
      <c r="AL90" s="646"/>
    </row>
    <row r="91" spans="3:39" ht="12.75" customHeight="1" x14ac:dyDescent="0.3">
      <c r="C91" s="646"/>
      <c r="D91" s="646"/>
      <c r="E91" s="646"/>
      <c r="F91" s="646"/>
      <c r="G91" s="646"/>
      <c r="H91" s="646"/>
      <c r="I91" s="646"/>
      <c r="J91" s="646"/>
      <c r="K91" s="646"/>
      <c r="L91" s="646"/>
      <c r="M91" s="646"/>
      <c r="N91" s="646"/>
      <c r="O91" s="646"/>
      <c r="P91" s="646"/>
      <c r="Q91" s="646"/>
      <c r="R91" s="646"/>
      <c r="S91" s="646"/>
      <c r="T91" s="646"/>
      <c r="U91" s="646"/>
      <c r="V91" s="646"/>
      <c r="W91" s="646"/>
      <c r="X91" s="646"/>
      <c r="Y91" s="646"/>
      <c r="Z91" s="646"/>
      <c r="AA91" s="646"/>
      <c r="AB91" s="646"/>
      <c r="AC91" s="646"/>
      <c r="AD91" s="646"/>
      <c r="AE91" s="646"/>
      <c r="AF91" s="646"/>
      <c r="AG91" s="646"/>
      <c r="AH91" s="646"/>
      <c r="AI91" s="646"/>
      <c r="AJ91" s="646"/>
      <c r="AK91" s="646"/>
      <c r="AL91" s="646"/>
    </row>
    <row r="92" spans="3:39" ht="12.75" customHeight="1" x14ac:dyDescent="0.35">
      <c r="C92" s="643"/>
      <c r="D92" s="644"/>
      <c r="E92" s="644"/>
      <c r="F92" s="643"/>
      <c r="G92" s="643"/>
      <c r="H92" s="643"/>
      <c r="I92" s="643"/>
      <c r="J92" s="643"/>
      <c r="K92" s="643"/>
      <c r="L92" s="643"/>
    </row>
    <row r="93" spans="3:39" ht="12.75" customHeight="1" x14ac:dyDescent="0.35">
      <c r="C93" s="643"/>
      <c r="D93" s="644"/>
      <c r="E93" s="644"/>
      <c r="F93" s="643"/>
      <c r="G93" s="643"/>
      <c r="H93" s="643"/>
      <c r="I93" s="643"/>
      <c r="J93" s="643"/>
      <c r="K93" s="643"/>
      <c r="L93" s="643"/>
    </row>
    <row r="94" spans="3:39" ht="12.75" customHeight="1" x14ac:dyDescent="0.35">
      <c r="C94" s="643"/>
      <c r="D94" s="644"/>
      <c r="E94" s="644"/>
      <c r="F94" s="643"/>
      <c r="G94" s="643"/>
      <c r="H94" s="643"/>
      <c r="I94" s="643"/>
      <c r="J94" s="643"/>
      <c r="K94" s="643"/>
      <c r="L94" s="643"/>
    </row>
    <row r="95" spans="3:39" ht="12.75" customHeight="1" x14ac:dyDescent="0.35">
      <c r="C95" s="643"/>
      <c r="D95" s="644"/>
      <c r="E95" s="644"/>
      <c r="F95" s="643"/>
      <c r="G95" s="643"/>
      <c r="H95" s="643"/>
      <c r="I95" s="643"/>
      <c r="J95" s="643"/>
      <c r="K95" s="643"/>
      <c r="L95" s="643"/>
    </row>
    <row r="96" spans="3:39" ht="12.75" customHeight="1" x14ac:dyDescent="0.3">
      <c r="D96" s="423"/>
      <c r="E96" s="424"/>
      <c r="F96" s="424"/>
      <c r="G96" s="424"/>
      <c r="H96" s="424"/>
      <c r="I96" s="424"/>
      <c r="J96" s="424"/>
      <c r="K96" s="424"/>
      <c r="L96" s="424"/>
      <c r="M96" s="424"/>
      <c r="N96" s="424"/>
      <c r="O96" s="424"/>
      <c r="P96" s="424"/>
      <c r="Q96" s="424"/>
      <c r="R96" s="424"/>
      <c r="S96" s="424"/>
      <c r="T96" s="424"/>
      <c r="U96" s="424"/>
      <c r="V96" s="424"/>
      <c r="W96" s="424"/>
      <c r="X96" s="424"/>
      <c r="Y96" s="424"/>
      <c r="Z96" s="424"/>
      <c r="AA96" s="424"/>
      <c r="AB96" s="424"/>
      <c r="AC96" s="424"/>
      <c r="AD96" s="424"/>
      <c r="AE96" s="424"/>
      <c r="AF96" s="424"/>
      <c r="AG96" s="424"/>
      <c r="AH96" s="424"/>
      <c r="AI96" s="424"/>
      <c r="AJ96" s="424"/>
      <c r="AK96" s="424"/>
      <c r="AL96" s="424"/>
      <c r="AM96" s="424"/>
    </row>
    <row r="97" spans="4:39" ht="12.75" customHeight="1" x14ac:dyDescent="0.3">
      <c r="D97" s="424"/>
      <c r="E97" s="424"/>
      <c r="F97" s="424"/>
      <c r="G97" s="424"/>
      <c r="H97" s="424"/>
      <c r="I97" s="424"/>
      <c r="J97" s="424"/>
      <c r="K97" s="424"/>
      <c r="L97" s="424"/>
      <c r="M97" s="424"/>
      <c r="N97" s="424"/>
      <c r="O97" s="424"/>
      <c r="P97" s="424"/>
      <c r="Q97" s="424"/>
      <c r="R97" s="424"/>
      <c r="S97" s="424"/>
      <c r="T97" s="424"/>
      <c r="U97" s="424"/>
      <c r="V97" s="424"/>
      <c r="W97" s="424"/>
      <c r="X97" s="424"/>
      <c r="Y97" s="424"/>
      <c r="Z97" s="424"/>
      <c r="AA97" s="424"/>
      <c r="AB97" s="424"/>
      <c r="AC97" s="424"/>
      <c r="AD97" s="424"/>
      <c r="AE97" s="424"/>
      <c r="AF97" s="424"/>
      <c r="AG97" s="424"/>
      <c r="AH97" s="424"/>
      <c r="AI97" s="424"/>
      <c r="AJ97" s="424"/>
      <c r="AK97" s="424"/>
      <c r="AL97" s="424"/>
      <c r="AM97" s="424"/>
    </row>
  </sheetData>
  <mergeCells count="72">
    <mergeCell ref="C10:L10"/>
    <mergeCell ref="C12:E12"/>
    <mergeCell ref="C13:E13"/>
    <mergeCell ref="C11:E11"/>
    <mergeCell ref="C14:E14"/>
    <mergeCell ref="F11:L11"/>
    <mergeCell ref="F12:L12"/>
    <mergeCell ref="F13:L13"/>
    <mergeCell ref="C78:AL79"/>
    <mergeCell ref="C84:AL85"/>
    <mergeCell ref="K54:AC54"/>
    <mergeCell ref="AA11:AK11"/>
    <mergeCell ref="U13:AK13"/>
    <mergeCell ref="C45:AL46"/>
    <mergeCell ref="C47:AL49"/>
    <mergeCell ref="U14:AK14"/>
    <mergeCell ref="F14:L14"/>
    <mergeCell ref="C20:AL21"/>
    <mergeCell ref="C22:AL23"/>
    <mergeCell ref="U15:AK15"/>
    <mergeCell ref="C66:AL67"/>
    <mergeCell ref="C60:AL61"/>
    <mergeCell ref="C62:E62"/>
    <mergeCell ref="F62:L62"/>
    <mergeCell ref="C63:E63"/>
    <mergeCell ref="F63:L63"/>
    <mergeCell ref="C64:E64"/>
    <mergeCell ref="F64:L64"/>
    <mergeCell ref="C65:E65"/>
    <mergeCell ref="F65:L65"/>
    <mergeCell ref="C68:E68"/>
    <mergeCell ref="F68:L68"/>
    <mergeCell ref="C69:E69"/>
    <mergeCell ref="F69:L69"/>
    <mergeCell ref="C70:E70"/>
    <mergeCell ref="F70:L70"/>
    <mergeCell ref="C71:E71"/>
    <mergeCell ref="F71:L71"/>
    <mergeCell ref="C74:E74"/>
    <mergeCell ref="F74:L74"/>
    <mergeCell ref="C72:AL73"/>
    <mergeCell ref="C75:E75"/>
    <mergeCell ref="F75:L75"/>
    <mergeCell ref="C76:E76"/>
    <mergeCell ref="F76:L76"/>
    <mergeCell ref="C77:E77"/>
    <mergeCell ref="F77:L77"/>
    <mergeCell ref="C80:E80"/>
    <mergeCell ref="F80:L80"/>
    <mergeCell ref="C81:E81"/>
    <mergeCell ref="F81:L81"/>
    <mergeCell ref="C82:E82"/>
    <mergeCell ref="F82:L82"/>
    <mergeCell ref="C83:E83"/>
    <mergeCell ref="F83:L83"/>
    <mergeCell ref="C86:E86"/>
    <mergeCell ref="F86:L86"/>
    <mergeCell ref="C87:E87"/>
    <mergeCell ref="F87:L87"/>
    <mergeCell ref="C88:E88"/>
    <mergeCell ref="F88:L88"/>
    <mergeCell ref="C89:E89"/>
    <mergeCell ref="F89:L89"/>
    <mergeCell ref="C92:E92"/>
    <mergeCell ref="F92:L92"/>
    <mergeCell ref="C90:AL91"/>
    <mergeCell ref="C93:E93"/>
    <mergeCell ref="F93:L93"/>
    <mergeCell ref="C94:E94"/>
    <mergeCell ref="F94:L94"/>
    <mergeCell ref="C95:E95"/>
    <mergeCell ref="F95:L95"/>
  </mergeCells>
  <printOptions horizontalCentered="1"/>
  <pageMargins left="0" right="0" top="0" bottom="0.11811023622047245" header="0" footer="0"/>
  <pageSetup paperSize="9" fitToWidth="0" orientation="portrait" r:id="rId1"/>
  <headerFooter alignWithMargins="0">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7"/>
  <sheetViews>
    <sheetView showGridLines="0" zoomScaleNormal="100" zoomScaleSheetLayoutView="100" workbookViewId="0"/>
  </sheetViews>
  <sheetFormatPr defaultColWidth="10.81640625" defaultRowHeight="14.15" customHeight="1" x14ac:dyDescent="0.35"/>
  <cols>
    <col min="1" max="1" width="10.81640625" style="63"/>
    <col min="2" max="4" width="2.81640625" style="63" customWidth="1"/>
    <col min="5" max="7" width="15.1796875" style="63" customWidth="1"/>
    <col min="8" max="10" width="15.1796875" style="81" customWidth="1"/>
    <col min="11" max="11" width="2.81640625" style="63" customWidth="1"/>
    <col min="12" max="12" width="7.453125" style="63" customWidth="1"/>
    <col min="13" max="15" width="2.81640625" style="63" customWidth="1"/>
    <col min="16" max="18" width="15.1796875" style="63" customWidth="1"/>
    <col min="19" max="21" width="15.1796875" style="81" customWidth="1"/>
    <col min="22" max="22" width="2.81640625" style="63" customWidth="1"/>
    <col min="23" max="27" width="10.81640625" style="63"/>
    <col min="28" max="28" width="15.1796875" style="63" customWidth="1"/>
    <col min="29" max="16384" width="10.81640625" style="63"/>
  </cols>
  <sheetData>
    <row r="1" spans="1:38" ht="13.5" customHeight="1" x14ac:dyDescent="0.7">
      <c r="A1" s="67">
        <v>60</v>
      </c>
      <c r="B1" s="85"/>
      <c r="C1" s="85"/>
      <c r="D1" s="85"/>
      <c r="E1" s="86"/>
      <c r="F1" s="119"/>
      <c r="G1" s="119"/>
      <c r="H1" s="447"/>
      <c r="I1" s="120"/>
      <c r="J1" s="442"/>
      <c r="K1" s="171"/>
      <c r="M1" s="85"/>
      <c r="N1" s="85"/>
      <c r="O1" s="85"/>
      <c r="P1" s="86"/>
      <c r="Q1" s="119"/>
      <c r="R1" s="119"/>
      <c r="S1" s="328"/>
      <c r="T1" s="120"/>
      <c r="U1" s="120"/>
      <c r="V1" s="109"/>
    </row>
    <row r="2" spans="1:38" ht="13.5" customHeight="1" x14ac:dyDescent="0.7">
      <c r="A2" s="67">
        <v>59</v>
      </c>
      <c r="B2" s="86"/>
      <c r="C2" s="86"/>
      <c r="D2" s="86"/>
      <c r="E2" s="86"/>
      <c r="F2" s="119"/>
      <c r="G2" s="119"/>
      <c r="H2" s="447"/>
      <c r="I2" s="120"/>
      <c r="J2" s="442"/>
      <c r="K2" s="171"/>
      <c r="M2" s="86"/>
      <c r="N2" s="86"/>
      <c r="O2" s="86"/>
      <c r="P2" s="86"/>
      <c r="Q2" s="119"/>
      <c r="R2" s="119"/>
      <c r="S2" s="328"/>
      <c r="T2" s="120"/>
      <c r="U2" s="890" t="s">
        <v>542</v>
      </c>
      <c r="V2" s="109"/>
    </row>
    <row r="3" spans="1:38" ht="13.5" customHeight="1" x14ac:dyDescent="0.3">
      <c r="A3" s="62">
        <v>58</v>
      </c>
      <c r="B3" s="470"/>
      <c r="C3" s="470"/>
      <c r="D3" s="470"/>
      <c r="E3" s="470"/>
      <c r="F3" s="470"/>
      <c r="G3" s="470"/>
      <c r="H3" s="470"/>
      <c r="I3" s="470"/>
      <c r="J3" s="470"/>
      <c r="K3" s="470"/>
      <c r="M3" s="109"/>
      <c r="N3" s="109"/>
      <c r="O3" s="109"/>
      <c r="P3" s="109"/>
      <c r="Q3" s="109"/>
      <c r="R3" s="109"/>
      <c r="S3" s="120"/>
      <c r="T3" s="120"/>
      <c r="U3" s="891"/>
      <c r="V3" s="110"/>
    </row>
    <row r="4" spans="1:38" ht="13.5" customHeight="1" x14ac:dyDescent="0.3">
      <c r="A4" s="62">
        <v>57</v>
      </c>
      <c r="B4" s="470"/>
      <c r="C4" s="470"/>
      <c r="D4" s="470"/>
      <c r="E4" s="470"/>
      <c r="F4" s="470"/>
      <c r="G4" s="470"/>
      <c r="H4" s="470"/>
      <c r="I4" s="470"/>
      <c r="J4" s="470"/>
      <c r="K4" s="470"/>
      <c r="M4" s="109"/>
      <c r="N4" s="109"/>
      <c r="O4" s="109"/>
      <c r="P4" s="109"/>
      <c r="Q4" s="109"/>
      <c r="R4" s="109"/>
      <c r="S4" s="120"/>
      <c r="T4" s="120"/>
      <c r="U4" s="120"/>
      <c r="V4" s="110"/>
    </row>
    <row r="5" spans="1:38" s="70" customFormat="1" ht="13.5" customHeight="1" x14ac:dyDescent="0.35">
      <c r="A5" s="67">
        <v>56</v>
      </c>
      <c r="B5" s="131"/>
      <c r="C5" s="470"/>
      <c r="D5" s="470"/>
      <c r="E5" s="470"/>
      <c r="F5" s="470"/>
      <c r="G5" s="470"/>
      <c r="H5" s="470"/>
      <c r="I5" s="470"/>
      <c r="J5" s="470"/>
      <c r="K5" s="470"/>
      <c r="M5" s="140"/>
      <c r="N5" s="140"/>
      <c r="O5" s="140"/>
      <c r="P5" s="140"/>
      <c r="Q5" s="140"/>
      <c r="R5" s="140"/>
      <c r="S5" s="141"/>
      <c r="T5" s="141"/>
      <c r="U5" s="141"/>
      <c r="V5" s="110"/>
    </row>
    <row r="6" spans="1:38" s="70" customFormat="1" ht="13.5" customHeight="1" x14ac:dyDescent="0.35">
      <c r="A6" s="62">
        <v>55</v>
      </c>
      <c r="B6" s="131"/>
      <c r="C6" s="131"/>
      <c r="D6" s="470"/>
      <c r="E6" s="470"/>
      <c r="F6" s="470"/>
      <c r="G6" s="470"/>
      <c r="H6" s="470"/>
      <c r="I6" s="470"/>
      <c r="J6" s="470"/>
      <c r="K6" s="470"/>
      <c r="L6" s="73"/>
      <c r="M6" s="497" t="s">
        <v>41</v>
      </c>
      <c r="N6" s="967" t="s">
        <v>552</v>
      </c>
      <c r="O6" s="968"/>
      <c r="P6" s="968"/>
      <c r="Q6" s="968"/>
      <c r="R6" s="968"/>
      <c r="S6" s="968"/>
      <c r="T6" s="968"/>
      <c r="U6" s="124">
        <f>U14+U16+U9</f>
        <v>0</v>
      </c>
      <c r="V6" s="110"/>
      <c r="W6" s="76"/>
      <c r="X6" s="76"/>
      <c r="Y6" s="76"/>
      <c r="Z6" s="76"/>
      <c r="AA6" s="76"/>
      <c r="AB6" s="76"/>
      <c r="AC6" s="76"/>
      <c r="AD6" s="76"/>
      <c r="AE6" s="76"/>
      <c r="AF6" s="76"/>
      <c r="AG6" s="76"/>
      <c r="AH6" s="76"/>
      <c r="AI6" s="76"/>
      <c r="AJ6" s="76"/>
      <c r="AK6" s="76"/>
      <c r="AL6" s="76"/>
    </row>
    <row r="7" spans="1:38" s="70" customFormat="1" ht="13.5" customHeight="1" x14ac:dyDescent="0.35">
      <c r="A7" s="62">
        <v>54</v>
      </c>
      <c r="B7" s="131"/>
      <c r="C7" s="131"/>
      <c r="D7" s="470"/>
      <c r="E7" s="470"/>
      <c r="F7" s="470"/>
      <c r="G7" s="470"/>
      <c r="H7" s="470"/>
      <c r="I7" s="470"/>
      <c r="J7" s="470"/>
      <c r="K7" s="470"/>
      <c r="L7" s="74"/>
      <c r="M7" s="144"/>
      <c r="N7" s="969"/>
      <c r="O7" s="969"/>
      <c r="P7" s="969"/>
      <c r="Q7" s="969"/>
      <c r="R7" s="969"/>
      <c r="S7" s="969"/>
      <c r="T7" s="969"/>
      <c r="U7" s="360"/>
      <c r="V7" s="110"/>
      <c r="W7" s="77"/>
      <c r="X7" s="77"/>
      <c r="Y7" s="77"/>
      <c r="Z7" s="77"/>
      <c r="AA7" s="77"/>
      <c r="AB7" s="77"/>
      <c r="AC7" s="77"/>
      <c r="AD7" s="77"/>
      <c r="AE7" s="77"/>
      <c r="AF7" s="77"/>
      <c r="AG7" s="77"/>
      <c r="AH7" s="77"/>
      <c r="AI7" s="77"/>
      <c r="AJ7" s="77"/>
      <c r="AK7" s="77"/>
      <c r="AL7" s="77"/>
    </row>
    <row r="8" spans="1:38" s="70" customFormat="1" ht="13.5" customHeight="1" x14ac:dyDescent="0.35">
      <c r="A8" s="67">
        <v>53</v>
      </c>
      <c r="B8" s="131"/>
      <c r="C8" s="470"/>
      <c r="D8" s="470"/>
      <c r="E8" s="111"/>
      <c r="F8" s="109"/>
      <c r="G8" s="109"/>
      <c r="H8" s="156"/>
      <c r="I8" s="156"/>
      <c r="J8" s="156"/>
      <c r="K8" s="109"/>
      <c r="L8" s="74"/>
      <c r="M8" s="144"/>
      <c r="N8" s="121"/>
      <c r="O8" s="123"/>
      <c r="P8" s="123"/>
      <c r="Q8" s="123"/>
      <c r="R8" s="123"/>
      <c r="S8" s="123"/>
      <c r="T8" s="123"/>
      <c r="U8" s="360"/>
      <c r="V8" s="110"/>
      <c r="W8" s="77"/>
      <c r="X8" s="77"/>
      <c r="Y8" s="77"/>
      <c r="Z8" s="77"/>
      <c r="AA8" s="77"/>
      <c r="AB8" s="77"/>
      <c r="AC8" s="77"/>
      <c r="AD8" s="77"/>
      <c r="AE8" s="77"/>
      <c r="AF8" s="77"/>
      <c r="AG8" s="77"/>
      <c r="AH8" s="77"/>
      <c r="AI8" s="77"/>
      <c r="AJ8" s="77"/>
      <c r="AK8" s="77"/>
      <c r="AL8" s="77"/>
    </row>
    <row r="9" spans="1:38" s="70" customFormat="1" ht="13.5" customHeight="1" x14ac:dyDescent="0.35">
      <c r="A9" s="62">
        <v>52</v>
      </c>
      <c r="B9" s="131"/>
      <c r="C9" s="506"/>
      <c r="D9" s="470"/>
      <c r="E9" s="111"/>
      <c r="F9" s="470"/>
      <c r="G9" s="470"/>
      <c r="H9" s="470"/>
      <c r="I9" s="470"/>
      <c r="J9" s="890" t="s">
        <v>525</v>
      </c>
      <c r="K9" s="470"/>
      <c r="L9" s="73"/>
      <c r="M9" s="144"/>
      <c r="N9" s="121"/>
      <c r="O9" s="145" t="s">
        <v>30</v>
      </c>
      <c r="P9" s="146" t="s">
        <v>553</v>
      </c>
      <c r="Q9" s="123"/>
      <c r="R9" s="123"/>
      <c r="S9" s="123"/>
      <c r="T9" s="123"/>
      <c r="U9" s="127">
        <f>SUM(U10:U11)</f>
        <v>0</v>
      </c>
      <c r="V9" s="110"/>
      <c r="W9" s="76"/>
      <c r="X9" s="76"/>
      <c r="Y9" s="76"/>
      <c r="Z9" s="76"/>
      <c r="AA9" s="76"/>
      <c r="AB9" s="76"/>
      <c r="AC9" s="76"/>
      <c r="AD9" s="76"/>
      <c r="AE9" s="76"/>
      <c r="AF9" s="76"/>
      <c r="AG9" s="76"/>
      <c r="AH9" s="76"/>
      <c r="AI9" s="76"/>
      <c r="AJ9" s="76"/>
      <c r="AK9" s="76"/>
      <c r="AL9" s="76"/>
    </row>
    <row r="10" spans="1:38" s="70" customFormat="1" ht="13.5" customHeight="1" x14ac:dyDescent="0.35">
      <c r="A10" s="62">
        <v>51</v>
      </c>
      <c r="B10" s="470"/>
      <c r="C10" s="470"/>
      <c r="D10" s="470"/>
      <c r="E10" s="470"/>
      <c r="F10" s="470"/>
      <c r="G10" s="470"/>
      <c r="H10" s="470"/>
      <c r="I10" s="470"/>
      <c r="J10" s="891"/>
      <c r="K10" s="470"/>
      <c r="L10" s="73"/>
      <c r="M10" s="144"/>
      <c r="N10" s="121"/>
      <c r="O10" s="123"/>
      <c r="P10" s="332" t="s">
        <v>554</v>
      </c>
      <c r="Q10" s="332"/>
      <c r="R10" s="332"/>
      <c r="S10" s="41"/>
      <c r="T10" s="333"/>
      <c r="U10" s="128"/>
      <c r="V10" s="110"/>
      <c r="W10" s="76"/>
      <c r="X10" s="76"/>
      <c r="Y10" s="76"/>
      <c r="Z10" s="76"/>
      <c r="AA10" s="76"/>
      <c r="AB10" s="76"/>
      <c r="AC10" s="76"/>
      <c r="AD10" s="76"/>
      <c r="AE10" s="76"/>
      <c r="AF10" s="76"/>
      <c r="AG10" s="76"/>
      <c r="AH10" s="76"/>
      <c r="AI10" s="76"/>
      <c r="AJ10" s="76"/>
      <c r="AK10" s="76"/>
      <c r="AL10" s="76"/>
    </row>
    <row r="11" spans="1:38" s="70" customFormat="1" ht="13.5" customHeight="1" x14ac:dyDescent="0.35">
      <c r="A11" s="62">
        <v>50</v>
      </c>
      <c r="B11" s="470"/>
      <c r="C11" s="470"/>
      <c r="D11" s="470"/>
      <c r="E11" s="470"/>
      <c r="F11" s="470"/>
      <c r="G11" s="470"/>
      <c r="H11" s="470"/>
      <c r="I11" s="470"/>
      <c r="J11" s="470"/>
      <c r="K11" s="470"/>
      <c r="L11" s="73"/>
      <c r="M11" s="144"/>
      <c r="N11" s="121"/>
      <c r="O11" s="123"/>
      <c r="P11" s="334" t="s">
        <v>555</v>
      </c>
      <c r="Q11" s="334"/>
      <c r="R11" s="334"/>
      <c r="S11" s="335"/>
      <c r="T11" s="336"/>
      <c r="U11" s="130"/>
      <c r="V11" s="110"/>
      <c r="W11" s="76"/>
      <c r="X11" s="76"/>
      <c r="Y11" s="76"/>
      <c r="Z11" s="76"/>
      <c r="AA11" s="76"/>
      <c r="AB11" s="76"/>
      <c r="AC11" s="76"/>
      <c r="AD11" s="76"/>
      <c r="AE11" s="76"/>
      <c r="AF11" s="76"/>
      <c r="AG11" s="76"/>
      <c r="AH11" s="76"/>
      <c r="AI11" s="76"/>
      <c r="AJ11" s="76"/>
      <c r="AK11" s="76"/>
      <c r="AL11" s="76"/>
    </row>
    <row r="12" spans="1:38" s="70" customFormat="1" ht="13.5" customHeight="1" x14ac:dyDescent="0.35">
      <c r="A12" s="62">
        <v>49</v>
      </c>
      <c r="B12" s="97"/>
      <c r="C12" s="97"/>
      <c r="D12" s="97"/>
      <c r="E12" s="97"/>
      <c r="F12" s="97"/>
      <c r="G12" s="97"/>
      <c r="H12" s="97"/>
      <c r="I12" s="97"/>
      <c r="J12" s="97"/>
      <c r="K12" s="97"/>
      <c r="L12" s="74"/>
      <c r="M12" s="9"/>
      <c r="N12" s="121"/>
      <c r="O12" s="123"/>
      <c r="P12" s="97"/>
      <c r="Q12" s="123"/>
      <c r="R12" s="123"/>
      <c r="S12" s="123"/>
      <c r="T12" s="123"/>
      <c r="U12" s="360"/>
      <c r="V12" s="110"/>
      <c r="W12" s="77"/>
      <c r="X12" s="77"/>
      <c r="Y12" s="77"/>
      <c r="Z12" s="77"/>
      <c r="AA12" s="77"/>
      <c r="AB12" s="77"/>
      <c r="AC12" s="77"/>
      <c r="AD12" s="77"/>
      <c r="AE12" s="77"/>
      <c r="AF12" s="77"/>
      <c r="AG12" s="77"/>
      <c r="AH12" s="77"/>
      <c r="AI12" s="77"/>
      <c r="AJ12" s="77"/>
      <c r="AK12" s="77"/>
      <c r="AL12" s="77"/>
    </row>
    <row r="13" spans="1:38" s="70" customFormat="1" ht="13.5" customHeight="1" x14ac:dyDescent="0.35">
      <c r="A13" s="62">
        <v>48</v>
      </c>
      <c r="B13" s="497" t="s">
        <v>41</v>
      </c>
      <c r="C13" s="970" t="s">
        <v>551</v>
      </c>
      <c r="D13" s="971"/>
      <c r="E13" s="971"/>
      <c r="F13" s="971"/>
      <c r="G13" s="971"/>
      <c r="H13" s="971"/>
      <c r="I13" s="971"/>
      <c r="J13" s="124">
        <f>J15+J16</f>
        <v>0</v>
      </c>
      <c r="K13" s="110"/>
      <c r="L13" s="71"/>
      <c r="M13" s="9"/>
      <c r="N13" s="121"/>
      <c r="O13" s="622" t="s">
        <v>27</v>
      </c>
      <c r="P13" s="899" t="s">
        <v>622</v>
      </c>
      <c r="Q13" s="899"/>
      <c r="R13" s="899"/>
      <c r="S13" s="899"/>
      <c r="T13" s="899"/>
      <c r="U13" s="628"/>
      <c r="V13" s="110"/>
      <c r="X13" s="68"/>
      <c r="Y13" s="63"/>
      <c r="Z13" s="63"/>
      <c r="AA13" s="63"/>
      <c r="AB13" s="63"/>
    </row>
    <row r="14" spans="1:38" s="70" customFormat="1" ht="13.5" customHeight="1" x14ac:dyDescent="0.35">
      <c r="A14" s="62">
        <v>47</v>
      </c>
      <c r="B14" s="97"/>
      <c r="C14" s="9"/>
      <c r="D14" s="330"/>
      <c r="E14" s="331"/>
      <c r="F14" s="12"/>
      <c r="G14" s="12"/>
      <c r="H14" s="23"/>
      <c r="I14" s="23"/>
      <c r="J14" s="127"/>
      <c r="K14" s="110"/>
      <c r="L14" s="71"/>
      <c r="M14" s="144"/>
      <c r="N14" s="121"/>
      <c r="O14" s="622"/>
      <c r="P14" s="972" t="s">
        <v>623</v>
      </c>
      <c r="Q14" s="972"/>
      <c r="R14" s="972"/>
      <c r="S14" s="972"/>
      <c r="T14" s="973"/>
      <c r="U14" s="138"/>
      <c r="V14" s="110"/>
      <c r="X14" s="63"/>
      <c r="Y14" s="63"/>
      <c r="Z14" s="64"/>
      <c r="AA14" s="63"/>
      <c r="AB14" s="63"/>
    </row>
    <row r="15" spans="1:38" s="70" customFormat="1" ht="13.5" customHeight="1" x14ac:dyDescent="0.35">
      <c r="A15" s="62">
        <v>46</v>
      </c>
      <c r="B15" s="97"/>
      <c r="C15" s="9"/>
      <c r="D15" s="97"/>
      <c r="E15" s="332" t="s">
        <v>338</v>
      </c>
      <c r="F15" s="332"/>
      <c r="G15" s="332"/>
      <c r="H15" s="41"/>
      <c r="I15" s="333"/>
      <c r="J15" s="128"/>
      <c r="K15" s="110"/>
      <c r="L15" s="71"/>
      <c r="M15" s="144"/>
      <c r="N15" s="121"/>
      <c r="O15" s="123"/>
      <c r="P15" s="97"/>
      <c r="Q15" s="123"/>
      <c r="R15" s="123"/>
      <c r="S15" s="123"/>
      <c r="T15" s="123"/>
      <c r="U15" s="360"/>
      <c r="V15" s="110"/>
      <c r="X15" s="63"/>
      <c r="Y15" s="63"/>
      <c r="Z15" s="63"/>
      <c r="AA15" s="63"/>
      <c r="AB15" s="78"/>
    </row>
    <row r="16" spans="1:38" s="70" customFormat="1" ht="13.5" customHeight="1" x14ac:dyDescent="0.35">
      <c r="A16" s="62">
        <v>45</v>
      </c>
      <c r="B16" s="97"/>
      <c r="C16" s="9"/>
      <c r="D16" s="330"/>
      <c r="E16" s="334" t="s">
        <v>339</v>
      </c>
      <c r="F16" s="334"/>
      <c r="G16" s="334"/>
      <c r="H16" s="335"/>
      <c r="I16" s="336"/>
      <c r="J16" s="130"/>
      <c r="K16" s="110"/>
      <c r="L16" s="71"/>
      <c r="M16" s="144"/>
      <c r="N16" s="121"/>
      <c r="O16" s="145" t="s">
        <v>32</v>
      </c>
      <c r="P16" s="146" t="s">
        <v>510</v>
      </c>
      <c r="Q16" s="123"/>
      <c r="R16" s="123"/>
      <c r="S16" s="123"/>
      <c r="T16" s="123"/>
      <c r="U16" s="127">
        <f>SUM(U17:U19)</f>
        <v>0</v>
      </c>
      <c r="V16" s="110"/>
      <c r="X16" s="63"/>
      <c r="Y16" s="63"/>
      <c r="Z16" s="63"/>
      <c r="AA16" s="63"/>
      <c r="AB16" s="63"/>
    </row>
    <row r="17" spans="1:38" s="70" customFormat="1" ht="13.5" customHeight="1" x14ac:dyDescent="0.35">
      <c r="A17" s="62">
        <v>44</v>
      </c>
      <c r="B17" s="97"/>
      <c r="C17" s="9"/>
      <c r="D17" s="12"/>
      <c r="E17" s="12"/>
      <c r="F17" s="12"/>
      <c r="G17" s="12"/>
      <c r="H17" s="23"/>
      <c r="I17" s="23"/>
      <c r="J17" s="14"/>
      <c r="K17" s="110"/>
      <c r="L17" s="71"/>
      <c r="M17" s="144"/>
      <c r="N17" s="121"/>
      <c r="O17" s="123"/>
      <c r="P17" s="339" t="s">
        <v>360</v>
      </c>
      <c r="Q17" s="340"/>
      <c r="R17" s="340"/>
      <c r="S17" s="41"/>
      <c r="T17" s="333"/>
      <c r="U17" s="341"/>
      <c r="V17" s="110"/>
      <c r="X17" s="63"/>
      <c r="Y17" s="63"/>
      <c r="Z17" s="63"/>
      <c r="AA17" s="63"/>
      <c r="AB17" s="63"/>
    </row>
    <row r="18" spans="1:38" s="70" customFormat="1" ht="13.5" customHeight="1" x14ac:dyDescent="0.35">
      <c r="A18" s="62">
        <v>43</v>
      </c>
      <c r="B18" s="131"/>
      <c r="C18" s="12"/>
      <c r="D18" s="12"/>
      <c r="E18" s="12"/>
      <c r="F18" s="12"/>
      <c r="G18" s="12"/>
      <c r="H18" s="23"/>
      <c r="I18" s="23"/>
      <c r="J18" s="23"/>
      <c r="K18" s="97"/>
      <c r="L18" s="71"/>
      <c r="M18" s="144"/>
      <c r="N18" s="121"/>
      <c r="O18" s="123"/>
      <c r="P18" s="342" t="s">
        <v>361</v>
      </c>
      <c r="Q18" s="343"/>
      <c r="R18" s="343"/>
      <c r="S18" s="335"/>
      <c r="T18" s="336"/>
      <c r="U18" s="344"/>
      <c r="V18" s="110"/>
      <c r="X18" s="63"/>
      <c r="Y18" s="63"/>
      <c r="Z18" s="63"/>
      <c r="AA18" s="63"/>
      <c r="AB18" s="78"/>
    </row>
    <row r="19" spans="1:38" s="70" customFormat="1" ht="13.5" customHeight="1" x14ac:dyDescent="0.35">
      <c r="A19" s="62">
        <v>42</v>
      </c>
      <c r="B19" s="497" t="s">
        <v>41</v>
      </c>
      <c r="C19" s="970" t="s">
        <v>331</v>
      </c>
      <c r="D19" s="971"/>
      <c r="E19" s="971"/>
      <c r="F19" s="971"/>
      <c r="G19" s="971"/>
      <c r="H19" s="971"/>
      <c r="I19" s="971"/>
      <c r="J19" s="639">
        <f>J21+J28</f>
        <v>0</v>
      </c>
      <c r="K19" s="97"/>
      <c r="L19" s="71"/>
      <c r="M19" s="9"/>
      <c r="N19" s="121"/>
      <c r="O19" s="123"/>
      <c r="P19" s="342" t="s">
        <v>362</v>
      </c>
      <c r="Q19" s="343"/>
      <c r="R19" s="343"/>
      <c r="S19" s="335"/>
      <c r="T19" s="336"/>
      <c r="U19" s="345"/>
      <c r="V19" s="110"/>
      <c r="X19" s="63"/>
      <c r="Y19" s="63"/>
      <c r="Z19" s="63"/>
      <c r="AA19" s="63"/>
      <c r="AB19" s="63"/>
    </row>
    <row r="20" spans="1:38" s="70" customFormat="1" ht="13.5" customHeight="1" x14ac:dyDescent="0.35">
      <c r="A20" s="62">
        <v>41</v>
      </c>
      <c r="B20" s="131"/>
      <c r="C20" s="12"/>
      <c r="D20" s="12"/>
      <c r="E20" s="113"/>
      <c r="F20" s="113"/>
      <c r="G20" s="113"/>
      <c r="H20" s="155"/>
      <c r="I20" s="155"/>
      <c r="J20" s="155"/>
      <c r="K20" s="97"/>
      <c r="L20" s="74"/>
      <c r="M20" s="144"/>
      <c r="N20" s="121"/>
      <c r="O20" s="123"/>
      <c r="P20" s="123"/>
      <c r="Q20" s="123"/>
      <c r="R20" s="123"/>
      <c r="S20" s="123"/>
      <c r="T20" s="123"/>
      <c r="U20" s="360"/>
      <c r="V20" s="110"/>
      <c r="W20" s="77"/>
      <c r="X20" s="63"/>
      <c r="Y20" s="63"/>
      <c r="Z20" s="63"/>
      <c r="AA20" s="65"/>
      <c r="AB20" s="65"/>
      <c r="AC20" s="77"/>
      <c r="AD20" s="77"/>
      <c r="AE20" s="77"/>
      <c r="AF20" s="77"/>
      <c r="AG20" s="77"/>
      <c r="AH20" s="77"/>
      <c r="AI20" s="77"/>
      <c r="AJ20" s="77"/>
      <c r="AK20" s="77"/>
      <c r="AL20" s="77"/>
    </row>
    <row r="21" spans="1:38" s="70" customFormat="1" ht="13.5" customHeight="1" x14ac:dyDescent="0.35">
      <c r="A21" s="62">
        <v>40</v>
      </c>
      <c r="B21" s="131"/>
      <c r="C21" s="12"/>
      <c r="D21" s="145" t="s">
        <v>30</v>
      </c>
      <c r="E21" s="146" t="s">
        <v>545</v>
      </c>
      <c r="F21" s="140"/>
      <c r="G21" s="140"/>
      <c r="H21" s="338"/>
      <c r="I21" s="338"/>
      <c r="J21" s="127">
        <f>SUM(J22:J25)</f>
        <v>0</v>
      </c>
      <c r="K21" s="97"/>
      <c r="L21" s="71"/>
      <c r="M21" s="144"/>
      <c r="N21" s="121"/>
      <c r="O21" s="123"/>
      <c r="P21" s="123"/>
      <c r="Q21" s="123"/>
      <c r="R21" s="123"/>
      <c r="S21" s="123"/>
      <c r="T21" s="123"/>
      <c r="U21" s="548"/>
      <c r="V21" s="110"/>
      <c r="X21" s="63"/>
      <c r="Y21" s="63"/>
      <c r="Z21" s="63"/>
      <c r="AA21" s="63"/>
      <c r="AB21" s="63"/>
    </row>
    <row r="22" spans="1:38" s="70" customFormat="1" ht="13.5" customHeight="1" x14ac:dyDescent="0.35">
      <c r="A22" s="62">
        <v>39</v>
      </c>
      <c r="B22" s="131"/>
      <c r="C22" s="12"/>
      <c r="D22" s="12"/>
      <c r="E22" s="339" t="s">
        <v>546</v>
      </c>
      <c r="F22" s="340"/>
      <c r="G22" s="340"/>
      <c r="H22" s="41"/>
      <c r="I22" s="333"/>
      <c r="J22" s="341"/>
      <c r="K22" s="110"/>
      <c r="L22" s="71"/>
      <c r="M22" s="144"/>
      <c r="N22" s="121"/>
      <c r="O22" s="123"/>
      <c r="P22" s="123"/>
      <c r="Q22" s="123"/>
      <c r="R22" s="123"/>
      <c r="S22" s="123"/>
      <c r="T22" s="123"/>
      <c r="U22" s="548"/>
      <c r="V22" s="110"/>
    </row>
    <row r="23" spans="1:38" s="70" customFormat="1" ht="13.5" customHeight="1" x14ac:dyDescent="0.35">
      <c r="A23" s="62">
        <v>38</v>
      </c>
      <c r="B23" s="113"/>
      <c r="C23" s="113"/>
      <c r="D23" s="113"/>
      <c r="E23" s="342" t="s">
        <v>350</v>
      </c>
      <c r="F23" s="343"/>
      <c r="G23" s="343"/>
      <c r="H23" s="335"/>
      <c r="I23" s="336"/>
      <c r="J23" s="344"/>
      <c r="K23" s="97"/>
      <c r="L23" s="71"/>
      <c r="M23" s="144"/>
      <c r="N23" s="121"/>
      <c r="O23" s="123"/>
      <c r="P23" s="123"/>
      <c r="Q23" s="123"/>
      <c r="R23" s="123"/>
      <c r="S23" s="123"/>
      <c r="T23" s="123"/>
      <c r="U23" s="548"/>
      <c r="V23" s="110"/>
    </row>
    <row r="24" spans="1:38" s="70" customFormat="1" ht="13.5" customHeight="1" x14ac:dyDescent="0.35">
      <c r="A24" s="62">
        <v>37</v>
      </c>
      <c r="B24" s="113"/>
      <c r="C24" s="113"/>
      <c r="D24" s="113"/>
      <c r="E24" s="342" t="s">
        <v>351</v>
      </c>
      <c r="F24" s="343"/>
      <c r="G24" s="343"/>
      <c r="H24" s="335"/>
      <c r="I24" s="336"/>
      <c r="J24" s="344"/>
      <c r="K24" s="97"/>
      <c r="L24" s="71"/>
      <c r="M24" s="144"/>
      <c r="N24" s="121"/>
      <c r="O24" s="123"/>
      <c r="P24" s="123"/>
      <c r="Q24" s="123"/>
      <c r="R24" s="123"/>
      <c r="S24" s="123"/>
      <c r="T24" s="123"/>
      <c r="U24" s="535"/>
      <c r="V24" s="110"/>
    </row>
    <row r="25" spans="1:38" s="70" customFormat="1" ht="13.5" customHeight="1" x14ac:dyDescent="0.35">
      <c r="A25" s="62">
        <v>36</v>
      </c>
      <c r="B25" s="113"/>
      <c r="C25" s="113"/>
      <c r="D25" s="113"/>
      <c r="E25" s="342" t="s">
        <v>352</v>
      </c>
      <c r="F25" s="343"/>
      <c r="G25" s="343"/>
      <c r="H25" s="335"/>
      <c r="I25" s="336"/>
      <c r="J25" s="345"/>
      <c r="K25" s="97"/>
      <c r="L25" s="71"/>
      <c r="M25" s="144"/>
      <c r="N25" s="121"/>
      <c r="O25" s="123"/>
      <c r="P25" s="123"/>
      <c r="Q25" s="123"/>
      <c r="R25" s="123"/>
      <c r="S25" s="123"/>
      <c r="T25" s="123"/>
      <c r="U25" s="535"/>
      <c r="V25" s="110"/>
    </row>
    <row r="26" spans="1:38" s="70" customFormat="1" ht="13.5" customHeight="1" x14ac:dyDescent="0.35">
      <c r="A26" s="62">
        <v>35</v>
      </c>
      <c r="B26" s="113"/>
      <c r="C26" s="113"/>
      <c r="D26" s="113"/>
      <c r="E26" s="346"/>
      <c r="F26" s="113"/>
      <c r="G26" s="113"/>
      <c r="H26" s="540"/>
      <c r="I26" s="155"/>
      <c r="J26" s="155"/>
      <c r="K26" s="97"/>
      <c r="L26" s="71"/>
      <c r="M26" s="144"/>
      <c r="N26" s="121"/>
      <c r="O26" s="123"/>
      <c r="P26" s="123"/>
      <c r="Q26" s="123"/>
      <c r="R26" s="123"/>
      <c r="S26" s="123"/>
      <c r="T26" s="123"/>
      <c r="U26" s="535"/>
      <c r="V26" s="110"/>
    </row>
    <row r="27" spans="1:38" s="70" customFormat="1" ht="13.5" customHeight="1" x14ac:dyDescent="0.35">
      <c r="A27" s="62">
        <v>34</v>
      </c>
      <c r="B27" s="113"/>
      <c r="C27" s="113"/>
      <c r="D27" s="347" t="s">
        <v>27</v>
      </c>
      <c r="E27" s="145" t="s">
        <v>340</v>
      </c>
      <c r="F27" s="146"/>
      <c r="G27" s="113"/>
      <c r="H27" s="155"/>
      <c r="I27" s="155"/>
      <c r="J27" s="155"/>
      <c r="K27" s="97"/>
      <c r="L27" s="71"/>
      <c r="M27" s="144"/>
      <c r="N27" s="121"/>
      <c r="O27" s="123"/>
      <c r="P27" s="123"/>
      <c r="Q27" s="123"/>
      <c r="R27" s="123"/>
      <c r="S27" s="123"/>
      <c r="T27" s="123"/>
      <c r="U27" s="548"/>
      <c r="V27" s="110"/>
    </row>
    <row r="28" spans="1:38" s="70" customFormat="1" ht="13.5" customHeight="1" x14ac:dyDescent="0.35">
      <c r="A28" s="62">
        <v>33</v>
      </c>
      <c r="B28" s="113"/>
      <c r="C28" s="113"/>
      <c r="D28" s="131"/>
      <c r="E28" s="30" t="s">
        <v>353</v>
      </c>
      <c r="F28" s="99"/>
      <c r="G28" s="99"/>
      <c r="H28" s="99"/>
      <c r="I28" s="99"/>
      <c r="J28" s="127">
        <f>SUM(J29:J37)</f>
        <v>0</v>
      </c>
      <c r="K28" s="97"/>
      <c r="L28" s="71"/>
      <c r="M28" s="131"/>
      <c r="N28" s="550"/>
      <c r="O28" s="550"/>
      <c r="P28" s="113"/>
      <c r="Q28" s="113"/>
      <c r="R28" s="113"/>
      <c r="S28" s="155"/>
      <c r="T28" s="155"/>
      <c r="U28" s="155"/>
      <c r="V28" s="110"/>
    </row>
    <row r="29" spans="1:38" s="70" customFormat="1" ht="13.5" customHeight="1" x14ac:dyDescent="0.35">
      <c r="A29" s="62">
        <v>32</v>
      </c>
      <c r="B29" s="113"/>
      <c r="C29" s="113"/>
      <c r="D29" s="97"/>
      <c r="E29" s="348" t="s">
        <v>508</v>
      </c>
      <c r="F29" s="348"/>
      <c r="G29" s="349"/>
      <c r="H29" s="349"/>
      <c r="I29" s="350"/>
      <c r="J29" s="341"/>
      <c r="K29" s="97"/>
      <c r="L29" s="71"/>
      <c r="M29" s="131"/>
      <c r="N29" s="550"/>
      <c r="O29" s="145" t="s">
        <v>30</v>
      </c>
      <c r="P29" s="563" t="s">
        <v>333</v>
      </c>
      <c r="Q29" s="554"/>
      <c r="R29" s="554"/>
      <c r="S29" s="365"/>
      <c r="T29" s="365"/>
      <c r="U29" s="41"/>
      <c r="V29" s="404"/>
    </row>
    <row r="30" spans="1:38" s="70" customFormat="1" ht="13.5" customHeight="1" x14ac:dyDescent="0.35">
      <c r="A30" s="62">
        <v>31</v>
      </c>
      <c r="B30" s="113"/>
      <c r="C30" s="113"/>
      <c r="D30" s="113"/>
      <c r="E30" s="351" t="s">
        <v>507</v>
      </c>
      <c r="F30" s="351"/>
      <c r="G30" s="343"/>
      <c r="H30" s="335"/>
      <c r="I30" s="336"/>
      <c r="J30" s="344"/>
      <c r="K30" s="97"/>
      <c r="L30" s="75"/>
      <c r="M30" s="113"/>
      <c r="N30" s="113"/>
      <c r="O30" s="113"/>
      <c r="P30" s="382" t="s">
        <v>334</v>
      </c>
      <c r="Q30" s="555"/>
      <c r="R30" s="511" t="s">
        <v>328</v>
      </c>
      <c r="S30" s="555"/>
      <c r="T30" s="511" t="s">
        <v>337</v>
      </c>
      <c r="U30" s="555"/>
      <c r="V30" s="404"/>
      <c r="W30" s="79"/>
      <c r="X30" s="79"/>
      <c r="Y30" s="79"/>
      <c r="Z30" s="79"/>
      <c r="AA30" s="79"/>
      <c r="AB30" s="79"/>
      <c r="AC30" s="79"/>
      <c r="AD30" s="79"/>
      <c r="AE30" s="79"/>
      <c r="AF30" s="79"/>
      <c r="AG30" s="79"/>
      <c r="AH30" s="79"/>
      <c r="AI30" s="79"/>
      <c r="AJ30" s="79"/>
      <c r="AK30" s="79"/>
      <c r="AL30" s="79"/>
    </row>
    <row r="31" spans="1:38" s="70" customFormat="1" ht="13.5" customHeight="1" x14ac:dyDescent="0.35">
      <c r="A31" s="62">
        <v>30</v>
      </c>
      <c r="B31" s="113"/>
      <c r="C31" s="113"/>
      <c r="D31" s="113"/>
      <c r="E31" s="351" t="s">
        <v>506</v>
      </c>
      <c r="F31" s="351"/>
      <c r="G31" s="343"/>
      <c r="H31" s="335"/>
      <c r="I31" s="336"/>
      <c r="J31" s="344"/>
      <c r="K31" s="97"/>
      <c r="L31" s="71"/>
      <c r="M31" s="113"/>
      <c r="N31" s="113"/>
      <c r="O31" s="113"/>
      <c r="P31" s="549"/>
      <c r="Q31" s="549"/>
      <c r="R31" s="561">
        <v>0</v>
      </c>
      <c r="S31" s="560" t="s">
        <v>37</v>
      </c>
      <c r="T31" s="561">
        <v>0</v>
      </c>
      <c r="U31" s="578" t="s">
        <v>46</v>
      </c>
      <c r="V31" s="555"/>
    </row>
    <row r="32" spans="1:38" s="70" customFormat="1" ht="13.5" customHeight="1" x14ac:dyDescent="0.35">
      <c r="A32" s="62">
        <v>29</v>
      </c>
      <c r="B32" s="113"/>
      <c r="C32" s="113"/>
      <c r="D32" s="113"/>
      <c r="E32" s="351" t="s">
        <v>354</v>
      </c>
      <c r="F32" s="351"/>
      <c r="G32" s="343"/>
      <c r="H32" s="335"/>
      <c r="I32" s="336"/>
      <c r="J32" s="344"/>
      <c r="K32" s="97"/>
      <c r="L32" s="71"/>
      <c r="M32" s="144"/>
      <c r="N32" s="558"/>
      <c r="O32" s="549"/>
      <c r="P32" s="549"/>
      <c r="Q32" s="549"/>
      <c r="R32" s="549"/>
      <c r="S32" s="549"/>
      <c r="T32" s="549"/>
      <c r="U32" s="548"/>
      <c r="V32" s="404"/>
    </row>
    <row r="33" spans="1:22" s="70" customFormat="1" ht="13.5" customHeight="1" x14ac:dyDescent="0.35">
      <c r="A33" s="62">
        <v>28</v>
      </c>
      <c r="B33" s="113"/>
      <c r="C33" s="113"/>
      <c r="D33" s="113"/>
      <c r="E33" s="348" t="s">
        <v>509</v>
      </c>
      <c r="F33" s="340"/>
      <c r="G33" s="340"/>
      <c r="H33" s="41"/>
      <c r="I33" s="333"/>
      <c r="J33" s="344"/>
      <c r="K33" s="97"/>
      <c r="L33" s="71"/>
      <c r="M33" s="144"/>
      <c r="N33" s="558"/>
      <c r="O33" s="145" t="s">
        <v>27</v>
      </c>
      <c r="P33" s="563" t="s">
        <v>336</v>
      </c>
      <c r="Q33" s="554"/>
      <c r="R33" s="554"/>
      <c r="S33" s="365"/>
      <c r="T33" s="365"/>
      <c r="U33" s="41"/>
      <c r="V33" s="404"/>
    </row>
    <row r="34" spans="1:22" s="70" customFormat="1" ht="13.5" customHeight="1" x14ac:dyDescent="0.35">
      <c r="A34" s="62">
        <v>27</v>
      </c>
      <c r="B34" s="113"/>
      <c r="C34" s="113"/>
      <c r="D34" s="113"/>
      <c r="E34" s="351" t="s">
        <v>355</v>
      </c>
      <c r="F34" s="343"/>
      <c r="G34" s="343"/>
      <c r="H34" s="335"/>
      <c r="I34" s="336"/>
      <c r="J34" s="344"/>
      <c r="K34" s="97"/>
      <c r="L34" s="71"/>
      <c r="M34" s="144"/>
      <c r="N34" s="558"/>
      <c r="O34" s="113"/>
      <c r="P34" s="382" t="s">
        <v>335</v>
      </c>
      <c r="Q34" s="555"/>
      <c r="R34" s="511" t="s">
        <v>328</v>
      </c>
      <c r="S34" s="555"/>
      <c r="T34" s="511" t="s">
        <v>330</v>
      </c>
      <c r="U34" s="555"/>
      <c r="V34" s="404"/>
    </row>
    <row r="35" spans="1:22" s="70" customFormat="1" ht="13.5" customHeight="1" x14ac:dyDescent="0.35">
      <c r="A35" s="62">
        <v>26</v>
      </c>
      <c r="B35" s="113"/>
      <c r="C35" s="113"/>
      <c r="D35" s="113"/>
      <c r="E35" s="352" t="s">
        <v>356</v>
      </c>
      <c r="F35" s="353"/>
      <c r="G35" s="353"/>
      <c r="H35" s="354"/>
      <c r="I35" s="355"/>
      <c r="J35" s="344"/>
      <c r="K35" s="97"/>
      <c r="L35" s="71"/>
      <c r="M35" s="144"/>
      <c r="N35" s="558"/>
      <c r="O35" s="113"/>
      <c r="P35" s="549"/>
      <c r="Q35" s="549"/>
      <c r="R35" s="561">
        <v>0</v>
      </c>
      <c r="S35" s="560" t="s">
        <v>37</v>
      </c>
      <c r="T35" s="561">
        <v>0</v>
      </c>
      <c r="U35" s="578" t="s">
        <v>46</v>
      </c>
      <c r="V35" s="404"/>
    </row>
    <row r="36" spans="1:22" s="70" customFormat="1" ht="13.5" customHeight="1" x14ac:dyDescent="0.35">
      <c r="A36" s="62">
        <v>25</v>
      </c>
      <c r="B36" s="113"/>
      <c r="C36" s="113"/>
      <c r="D36" s="113"/>
      <c r="E36" s="356"/>
      <c r="F36" s="357"/>
      <c r="G36" s="357"/>
      <c r="H36" s="358"/>
      <c r="I36" s="359"/>
      <c r="J36" s="344"/>
      <c r="K36" s="97"/>
      <c r="L36" s="71"/>
      <c r="M36" s="144"/>
      <c r="N36" s="558"/>
      <c r="O36" s="549"/>
      <c r="P36" s="549"/>
      <c r="Q36" s="549"/>
      <c r="R36" s="549"/>
      <c r="S36" s="549"/>
      <c r="T36" s="549"/>
      <c r="U36" s="548"/>
      <c r="V36" s="404"/>
    </row>
    <row r="37" spans="1:22" s="70" customFormat="1" ht="13.5" customHeight="1" x14ac:dyDescent="0.35">
      <c r="A37" s="62">
        <v>24</v>
      </c>
      <c r="B37" s="113"/>
      <c r="C37" s="96"/>
      <c r="D37" s="96"/>
      <c r="E37" s="356"/>
      <c r="F37" s="357"/>
      <c r="G37" s="357"/>
      <c r="H37" s="358"/>
      <c r="I37" s="359"/>
      <c r="J37" s="345"/>
      <c r="K37" s="97"/>
      <c r="L37" s="71"/>
      <c r="M37" s="144"/>
      <c r="N37" s="558"/>
      <c r="O37" s="549"/>
      <c r="P37" s="549"/>
      <c r="Q37" s="549"/>
      <c r="R37" s="549"/>
      <c r="S37" s="549"/>
      <c r="T37" s="549"/>
      <c r="U37" s="548"/>
      <c r="V37" s="404"/>
    </row>
    <row r="38" spans="1:22" s="70" customFormat="1" ht="13.5" customHeight="1" x14ac:dyDescent="0.35">
      <c r="A38" s="62">
        <v>23</v>
      </c>
      <c r="B38" s="96"/>
      <c r="C38" s="96"/>
      <c r="D38" s="96"/>
      <c r="E38" s="96"/>
      <c r="F38" s="96"/>
      <c r="G38" s="96"/>
      <c r="H38" s="139"/>
      <c r="I38" s="139"/>
      <c r="J38" s="155"/>
      <c r="K38" s="97"/>
      <c r="L38" s="71"/>
      <c r="M38" s="144"/>
      <c r="N38" s="558"/>
      <c r="O38" s="549"/>
      <c r="P38" s="549"/>
      <c r="Q38" s="549"/>
      <c r="R38" s="549"/>
      <c r="S38" s="549"/>
      <c r="T38" s="549"/>
      <c r="U38" s="548"/>
      <c r="V38" s="404"/>
    </row>
    <row r="39" spans="1:22" s="70" customFormat="1" ht="13.5" customHeight="1" x14ac:dyDescent="0.35">
      <c r="A39" s="62">
        <v>22</v>
      </c>
      <c r="B39" s="96"/>
      <c r="C39" s="96"/>
      <c r="D39" s="96"/>
      <c r="E39" s="96"/>
      <c r="F39" s="96"/>
      <c r="G39" s="96"/>
      <c r="H39" s="139"/>
      <c r="I39" s="139"/>
      <c r="J39" s="155"/>
      <c r="K39" s="539"/>
      <c r="L39" s="71"/>
      <c r="M39" s="144"/>
      <c r="N39" s="558"/>
      <c r="O39" s="549"/>
      <c r="P39" s="549"/>
      <c r="Q39" s="549"/>
      <c r="R39" s="549"/>
      <c r="S39" s="549"/>
      <c r="T39" s="549"/>
      <c r="U39" s="548"/>
      <c r="V39" s="404"/>
    </row>
    <row r="40" spans="1:22" s="70" customFormat="1" ht="13.5" customHeight="1" x14ac:dyDescent="0.35">
      <c r="A40" s="62">
        <v>21</v>
      </c>
      <c r="B40" s="497" t="s">
        <v>41</v>
      </c>
      <c r="C40" s="970" t="s">
        <v>332</v>
      </c>
      <c r="D40" s="971"/>
      <c r="E40" s="971"/>
      <c r="F40" s="971"/>
      <c r="G40" s="971"/>
      <c r="H40" s="971"/>
      <c r="I40" s="971"/>
      <c r="J40" s="124">
        <f>J42+J46+J52+J54</f>
        <v>0</v>
      </c>
      <c r="K40" s="110"/>
      <c r="L40" s="71"/>
      <c r="M40" s="144"/>
      <c r="N40" s="558"/>
      <c r="O40" s="549"/>
      <c r="P40" s="549"/>
      <c r="Q40" s="549"/>
      <c r="R40" s="549"/>
      <c r="S40" s="549"/>
      <c r="T40" s="549"/>
      <c r="U40" s="548"/>
      <c r="V40" s="404"/>
    </row>
    <row r="41" spans="1:22" s="70" customFormat="1" ht="13.5" customHeight="1" x14ac:dyDescent="0.35">
      <c r="A41" s="62">
        <v>20</v>
      </c>
      <c r="B41" s="536"/>
      <c r="C41" s="49"/>
      <c r="D41" s="21"/>
      <c r="E41" s="330"/>
      <c r="F41" s="21"/>
      <c r="G41" s="21"/>
      <c r="H41" s="21"/>
      <c r="I41" s="21"/>
      <c r="J41" s="535"/>
      <c r="K41" s="110"/>
      <c r="L41" s="71"/>
      <c r="M41" s="97"/>
      <c r="N41" s="558"/>
      <c r="O41" s="970"/>
      <c r="P41" s="971"/>
      <c r="Q41" s="971"/>
      <c r="R41" s="971"/>
      <c r="S41" s="971"/>
      <c r="T41" s="971"/>
      <c r="U41" s="971"/>
      <c r="V41" s="131"/>
    </row>
    <row r="42" spans="1:22" s="70" customFormat="1" ht="13.5" customHeight="1" x14ac:dyDescent="0.35">
      <c r="A42" s="62">
        <v>19</v>
      </c>
      <c r="B42" s="536"/>
      <c r="C42" s="9"/>
      <c r="D42" s="145" t="s">
        <v>30</v>
      </c>
      <c r="E42" s="146" t="s">
        <v>547</v>
      </c>
      <c r="F42" s="16"/>
      <c r="G42" s="16"/>
      <c r="H42" s="22"/>
      <c r="I42" s="22"/>
      <c r="J42" s="127">
        <f>SUM(J43:J44)</f>
        <v>0</v>
      </c>
      <c r="K42" s="110"/>
      <c r="L42" s="71"/>
      <c r="M42" s="97"/>
      <c r="N42" s="558"/>
      <c r="O42" s="131"/>
      <c r="P42" s="131"/>
      <c r="Q42" s="131"/>
      <c r="R42" s="131"/>
      <c r="S42" s="131"/>
      <c r="T42" s="131"/>
      <c r="U42" s="131"/>
      <c r="V42" s="131"/>
    </row>
    <row r="43" spans="1:22" s="70" customFormat="1" ht="13.5" customHeight="1" x14ac:dyDescent="0.35">
      <c r="A43" s="62">
        <v>18</v>
      </c>
      <c r="B43" s="146"/>
      <c r="C43" s="9"/>
      <c r="D43" s="11"/>
      <c r="E43" s="332" t="s">
        <v>357</v>
      </c>
      <c r="F43" s="332"/>
      <c r="G43" s="332"/>
      <c r="H43" s="41"/>
      <c r="I43" s="333"/>
      <c r="J43" s="128"/>
      <c r="K43" s="110"/>
      <c r="L43" s="71"/>
      <c r="M43" s="97"/>
      <c r="N43" s="131"/>
      <c r="O43" s="131"/>
      <c r="P43" s="131"/>
      <c r="Q43" s="131"/>
      <c r="R43" s="131"/>
      <c r="S43" s="131"/>
      <c r="T43" s="131"/>
      <c r="U43" s="131"/>
      <c r="V43" s="131"/>
    </row>
    <row r="44" spans="1:22" s="70" customFormat="1" ht="13.5" customHeight="1" x14ac:dyDescent="0.35">
      <c r="A44" s="62">
        <v>17</v>
      </c>
      <c r="B44" s="144"/>
      <c r="C44" s="9"/>
      <c r="D44" s="536"/>
      <c r="E44" s="334" t="s">
        <v>358</v>
      </c>
      <c r="F44" s="334"/>
      <c r="G44" s="334"/>
      <c r="H44" s="335"/>
      <c r="I44" s="336"/>
      <c r="J44" s="130"/>
      <c r="K44" s="110"/>
      <c r="L44" s="71"/>
      <c r="M44" s="97"/>
      <c r="N44" s="131"/>
      <c r="O44" s="559"/>
      <c r="P44" s="546"/>
      <c r="Q44" s="546"/>
      <c r="R44" s="546"/>
      <c r="S44" s="546"/>
      <c r="T44" s="546"/>
      <c r="U44" s="546"/>
      <c r="V44" s="546"/>
    </row>
    <row r="45" spans="1:22" s="70" customFormat="1" ht="13.5" customHeight="1" x14ac:dyDescent="0.35">
      <c r="A45" s="62">
        <v>16</v>
      </c>
      <c r="B45" s="145"/>
      <c r="C45" s="9"/>
      <c r="D45" s="536"/>
      <c r="E45" s="131"/>
      <c r="F45" s="16"/>
      <c r="G45" s="16"/>
      <c r="H45" s="16"/>
      <c r="I45" s="16"/>
      <c r="J45" s="535"/>
      <c r="K45" s="110"/>
      <c r="L45" s="71"/>
      <c r="M45" s="97"/>
      <c r="N45" s="131"/>
      <c r="O45" s="559"/>
      <c r="P45" s="546"/>
      <c r="Q45" s="546"/>
      <c r="R45" s="546"/>
      <c r="S45" s="546"/>
      <c r="T45" s="546"/>
      <c r="U45" s="546"/>
      <c r="V45" s="546"/>
    </row>
    <row r="46" spans="1:22" s="70" customFormat="1" ht="13.5" customHeight="1" x14ac:dyDescent="0.35">
      <c r="A46" s="62">
        <v>15</v>
      </c>
      <c r="B46" s="145"/>
      <c r="C46" s="9"/>
      <c r="D46" s="145" t="s">
        <v>27</v>
      </c>
      <c r="E46" s="146" t="s">
        <v>341</v>
      </c>
      <c r="F46" s="534"/>
      <c r="G46" s="534"/>
      <c r="H46" s="338"/>
      <c r="I46" s="338"/>
      <c r="J46" s="127">
        <f>SUM(J47:J50)</f>
        <v>0</v>
      </c>
      <c r="K46" s="110"/>
      <c r="L46" s="71"/>
      <c r="M46" s="144"/>
      <c r="N46" s="558"/>
      <c r="O46" s="549"/>
      <c r="P46" s="549"/>
      <c r="Q46" s="549"/>
      <c r="R46" s="549"/>
      <c r="S46" s="549"/>
      <c r="T46" s="549"/>
      <c r="U46" s="548"/>
      <c r="V46" s="404"/>
    </row>
    <row r="47" spans="1:22" s="70" customFormat="1" ht="13.5" customHeight="1" x14ac:dyDescent="0.35">
      <c r="A47" s="62">
        <v>14</v>
      </c>
      <c r="B47" s="145"/>
      <c r="C47" s="9"/>
      <c r="D47" s="536"/>
      <c r="E47" s="339" t="s">
        <v>548</v>
      </c>
      <c r="F47" s="340"/>
      <c r="G47" s="340"/>
      <c r="H47" s="41"/>
      <c r="I47" s="333"/>
      <c r="J47" s="341"/>
      <c r="K47" s="110"/>
      <c r="L47" s="71"/>
      <c r="M47" s="97"/>
      <c r="N47" s="558"/>
      <c r="O47" s="549"/>
      <c r="P47" s="549"/>
      <c r="Q47" s="549"/>
      <c r="R47" s="549"/>
      <c r="S47" s="549"/>
      <c r="T47" s="549"/>
      <c r="U47" s="548"/>
      <c r="V47" s="404"/>
    </row>
    <row r="48" spans="1:22" s="70" customFormat="1" ht="13.5" customHeight="1" x14ac:dyDescent="0.35">
      <c r="A48" s="62">
        <v>13</v>
      </c>
      <c r="B48" s="146"/>
      <c r="C48" s="9"/>
      <c r="D48" s="536"/>
      <c r="E48" s="342" t="s">
        <v>549</v>
      </c>
      <c r="F48" s="343"/>
      <c r="G48" s="343"/>
      <c r="H48" s="335"/>
      <c r="I48" s="336"/>
      <c r="J48" s="344"/>
      <c r="K48" s="110"/>
      <c r="L48" s="71"/>
      <c r="M48" s="97"/>
      <c r="N48" s="558"/>
      <c r="O48" s="549"/>
      <c r="P48" s="549"/>
      <c r="Q48" s="549"/>
      <c r="R48" s="549"/>
      <c r="S48" s="549"/>
      <c r="T48" s="549"/>
      <c r="U48" s="548"/>
      <c r="V48" s="404"/>
    </row>
    <row r="49" spans="1:23" s="70" customFormat="1" ht="13.5" customHeight="1" x14ac:dyDescent="0.35">
      <c r="A49" s="62">
        <v>12</v>
      </c>
      <c r="B49" s="146"/>
      <c r="C49" s="9"/>
      <c r="D49" s="145"/>
      <c r="E49" s="342" t="s">
        <v>359</v>
      </c>
      <c r="F49" s="343"/>
      <c r="G49" s="343"/>
      <c r="H49" s="335"/>
      <c r="I49" s="336"/>
      <c r="J49" s="344"/>
      <c r="K49" s="110"/>
      <c r="L49" s="71"/>
      <c r="M49" s="97"/>
      <c r="N49" s="558"/>
      <c r="O49" s="549"/>
      <c r="P49" s="549"/>
      <c r="Q49" s="549"/>
      <c r="R49" s="549"/>
      <c r="S49" s="549"/>
      <c r="T49" s="549"/>
      <c r="U49" s="548"/>
      <c r="V49" s="404"/>
    </row>
    <row r="50" spans="1:23" s="70" customFormat="1" ht="13.5" customHeight="1" x14ac:dyDescent="0.35">
      <c r="A50" s="62">
        <v>11</v>
      </c>
      <c r="B50" s="536"/>
      <c r="C50" s="9"/>
      <c r="D50" s="330"/>
      <c r="E50" s="342" t="s">
        <v>550</v>
      </c>
      <c r="F50" s="343"/>
      <c r="G50" s="343"/>
      <c r="H50" s="335"/>
      <c r="I50" s="336"/>
      <c r="J50" s="345"/>
      <c r="K50" s="110"/>
      <c r="L50" s="71"/>
      <c r="M50" s="97"/>
      <c r="N50" s="558"/>
      <c r="O50" s="549"/>
      <c r="P50" s="549"/>
      <c r="Q50" s="549"/>
      <c r="R50" s="549"/>
      <c r="S50" s="549"/>
      <c r="T50" s="549"/>
      <c r="U50" s="548"/>
      <c r="V50" s="404"/>
    </row>
    <row r="51" spans="1:23" s="70" customFormat="1" ht="13.5" customHeight="1" x14ac:dyDescent="0.35">
      <c r="A51" s="62">
        <v>10</v>
      </c>
      <c r="B51" s="144"/>
      <c r="C51" s="9"/>
      <c r="D51" s="330"/>
      <c r="E51" s="131"/>
      <c r="F51" s="16"/>
      <c r="G51" s="16"/>
      <c r="H51" s="16"/>
      <c r="I51" s="16"/>
      <c r="J51" s="535"/>
      <c r="K51" s="110"/>
      <c r="L51" s="71"/>
      <c r="M51" s="555"/>
      <c r="N51" s="558"/>
      <c r="O51" s="549"/>
      <c r="P51" s="549"/>
      <c r="Q51" s="549"/>
      <c r="R51" s="549"/>
      <c r="S51" s="549"/>
      <c r="T51" s="549"/>
      <c r="U51" s="548"/>
      <c r="V51" s="404"/>
    </row>
    <row r="52" spans="1:23" s="70" customFormat="1" ht="13.5" customHeight="1" x14ac:dyDescent="0.35">
      <c r="A52" s="62">
        <v>9</v>
      </c>
      <c r="B52" s="144"/>
      <c r="C52" s="9"/>
      <c r="D52" s="145" t="s">
        <v>32</v>
      </c>
      <c r="E52" s="361" t="s">
        <v>342</v>
      </c>
      <c r="F52" s="55"/>
      <c r="G52" s="55"/>
      <c r="H52" s="56"/>
      <c r="I52" s="57"/>
      <c r="J52" s="138"/>
      <c r="K52" s="110"/>
      <c r="L52" s="71"/>
      <c r="M52" s="555"/>
      <c r="N52" s="558"/>
      <c r="O52" s="549"/>
      <c r="P52" s="549"/>
      <c r="Q52" s="549"/>
      <c r="R52" s="549"/>
      <c r="S52" s="549"/>
      <c r="T52" s="549"/>
      <c r="U52" s="548"/>
      <c r="V52" s="404"/>
    </row>
    <row r="53" spans="1:23" ht="13.5" customHeight="1" x14ac:dyDescent="0.35">
      <c r="A53" s="62">
        <v>8</v>
      </c>
      <c r="B53" s="144"/>
      <c r="C53" s="9"/>
      <c r="D53" s="539"/>
      <c r="E53" s="539"/>
      <c r="F53" s="539"/>
      <c r="G53" s="539"/>
      <c r="H53" s="539"/>
      <c r="I53" s="539"/>
      <c r="J53" s="535"/>
      <c r="K53" s="110"/>
      <c r="L53" s="66"/>
      <c r="M53" s="97"/>
      <c r="N53" s="558"/>
      <c r="O53" s="549"/>
      <c r="P53" s="549"/>
      <c r="Q53" s="549"/>
      <c r="R53" s="549"/>
      <c r="S53" s="549"/>
      <c r="T53" s="549"/>
      <c r="U53" s="548"/>
      <c r="V53" s="404"/>
    </row>
    <row r="54" spans="1:23" ht="13.5" customHeight="1" x14ac:dyDescent="0.35">
      <c r="A54" s="62">
        <v>7</v>
      </c>
      <c r="B54" s="144"/>
      <c r="C54" s="9"/>
      <c r="D54" s="145" t="s">
        <v>28</v>
      </c>
      <c r="E54" s="361" t="s">
        <v>343</v>
      </c>
      <c r="F54" s="55"/>
      <c r="G54" s="55"/>
      <c r="H54" s="56"/>
      <c r="I54" s="57"/>
      <c r="J54" s="138"/>
      <c r="K54" s="110"/>
      <c r="L54" s="66"/>
      <c r="M54" s="97"/>
      <c r="N54" s="558"/>
      <c r="O54" s="549"/>
      <c r="P54" s="549"/>
      <c r="Q54" s="549"/>
      <c r="R54" s="549"/>
      <c r="S54" s="549"/>
      <c r="T54" s="549"/>
      <c r="U54" s="548"/>
      <c r="V54" s="404"/>
    </row>
    <row r="55" spans="1:23" ht="13.5" customHeight="1" x14ac:dyDescent="0.35">
      <c r="A55" s="62">
        <v>6</v>
      </c>
      <c r="B55" s="9"/>
      <c r="C55" s="121"/>
      <c r="D55" s="330"/>
      <c r="E55" s="131"/>
      <c r="F55" s="16"/>
      <c r="G55" s="16"/>
      <c r="H55" s="16"/>
      <c r="I55" s="16"/>
      <c r="J55" s="535"/>
      <c r="K55" s="110"/>
      <c r="L55" s="66"/>
      <c r="M55" s="97"/>
      <c r="N55" s="558"/>
      <c r="O55" s="549"/>
      <c r="P55" s="549"/>
      <c r="Q55" s="549"/>
      <c r="R55" s="549"/>
      <c r="S55" s="549"/>
      <c r="T55" s="549"/>
      <c r="U55" s="548"/>
      <c r="V55" s="404"/>
    </row>
    <row r="56" spans="1:23" ht="13.5" customHeight="1" x14ac:dyDescent="0.35">
      <c r="A56" s="62">
        <v>5</v>
      </c>
      <c r="B56" s="96"/>
      <c r="C56" s="96"/>
      <c r="D56" s="96"/>
      <c r="E56" s="96"/>
      <c r="F56" s="96"/>
      <c r="G56" s="96"/>
      <c r="H56" s="139"/>
      <c r="I56" s="139"/>
      <c r="J56" s="139"/>
      <c r="K56" s="97"/>
      <c r="L56" s="66"/>
      <c r="M56" s="97"/>
      <c r="N56" s="558"/>
      <c r="O56" s="549"/>
      <c r="P56" s="549"/>
      <c r="Q56" s="549"/>
      <c r="R56" s="549"/>
      <c r="S56" s="549"/>
      <c r="T56" s="549"/>
      <c r="U56" s="548"/>
      <c r="V56" s="404"/>
    </row>
    <row r="57" spans="1:23" ht="13.5" customHeight="1" x14ac:dyDescent="0.35">
      <c r="A57" s="62">
        <v>4</v>
      </c>
      <c r="B57" s="96"/>
      <c r="C57" s="96"/>
      <c r="D57" s="96"/>
      <c r="E57" s="96"/>
      <c r="F57" s="96"/>
      <c r="G57" s="96"/>
      <c r="H57" s="139"/>
      <c r="I57" s="139"/>
      <c r="J57" s="139"/>
      <c r="K57" s="97"/>
      <c r="L57" s="66"/>
      <c r="M57" s="97"/>
      <c r="N57" s="121"/>
      <c r="O57" s="123"/>
      <c r="P57" s="123"/>
      <c r="Q57" s="123"/>
      <c r="R57" s="123"/>
      <c r="S57" s="123"/>
      <c r="T57" s="123"/>
      <c r="U57" s="360"/>
      <c r="V57" s="110"/>
    </row>
    <row r="58" spans="1:23" ht="13.5" customHeight="1" x14ac:dyDescent="0.35">
      <c r="A58" s="62">
        <v>3</v>
      </c>
      <c r="B58" s="536"/>
      <c r="C58" s="154" t="s">
        <v>29</v>
      </c>
      <c r="D58" s="536"/>
      <c r="E58" s="536"/>
      <c r="F58" s="131"/>
      <c r="G58" s="131"/>
      <c r="H58" s="155"/>
      <c r="I58" s="131"/>
      <c r="J58" s="131"/>
      <c r="K58" s="131"/>
      <c r="L58" s="66"/>
      <c r="M58" s="97"/>
      <c r="N58" s="154"/>
      <c r="O58" s="123"/>
      <c r="P58" s="123"/>
      <c r="Q58" s="123"/>
      <c r="R58" s="123"/>
      <c r="S58" s="123"/>
      <c r="T58" s="123"/>
      <c r="U58" s="360"/>
      <c r="V58" s="110"/>
    </row>
    <row r="59" spans="1:23" ht="13.5" customHeight="1" x14ac:dyDescent="0.35">
      <c r="A59" s="62">
        <v>2</v>
      </c>
      <c r="B59" s="536"/>
      <c r="C59" s="154" t="s">
        <v>15</v>
      </c>
      <c r="D59" s="536"/>
      <c r="E59" s="536"/>
      <c r="F59" s="131"/>
      <c r="G59" s="131"/>
      <c r="H59" s="155"/>
      <c r="I59" s="131"/>
      <c r="J59" s="131"/>
      <c r="K59" s="131"/>
      <c r="M59" s="12"/>
      <c r="N59" s="154"/>
      <c r="O59" s="12"/>
      <c r="P59" s="12"/>
      <c r="Q59" s="131"/>
      <c r="R59" s="131"/>
      <c r="S59" s="155"/>
      <c r="T59" s="131"/>
      <c r="U59" s="131"/>
      <c r="V59" s="131"/>
      <c r="W59" s="80"/>
    </row>
    <row r="60" spans="1:23" ht="13.5" customHeight="1" x14ac:dyDescent="0.35">
      <c r="A60" s="62">
        <v>1</v>
      </c>
      <c r="B60" s="536"/>
      <c r="C60" s="536"/>
      <c r="D60" s="536"/>
      <c r="E60" s="536"/>
      <c r="F60" s="131"/>
      <c r="G60" s="131"/>
      <c r="H60" s="155"/>
      <c r="I60" s="131"/>
      <c r="J60" s="131"/>
      <c r="K60" s="131"/>
      <c r="M60" s="12"/>
      <c r="N60" s="12"/>
      <c r="O60" s="12"/>
      <c r="P60" s="12"/>
      <c r="Q60" s="131"/>
      <c r="R60" s="131"/>
      <c r="S60" s="155"/>
      <c r="T60" s="131"/>
      <c r="U60" s="131"/>
      <c r="V60" s="131"/>
      <c r="W60" s="80"/>
    </row>
    <row r="61" spans="1:23" ht="14.15" customHeight="1" x14ac:dyDescent="0.3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5" customHeight="1" x14ac:dyDescent="0.35">
      <c r="A62" s="63">
        <v>16</v>
      </c>
      <c r="L62" s="63">
        <v>17</v>
      </c>
      <c r="M62" s="82"/>
      <c r="N62" s="82"/>
      <c r="O62" s="82"/>
      <c r="P62" s="82"/>
      <c r="Q62" s="83"/>
      <c r="R62" s="83"/>
      <c r="S62" s="84"/>
      <c r="T62" s="80"/>
      <c r="U62" s="80"/>
      <c r="V62" s="80"/>
      <c r="W62" s="80"/>
    </row>
    <row r="63" spans="1:23" ht="14.15" customHeight="1" x14ac:dyDescent="0.35">
      <c r="M63" s="82"/>
      <c r="N63" s="82"/>
      <c r="O63" s="82"/>
      <c r="P63" s="82"/>
      <c r="Q63" s="83"/>
      <c r="R63" s="83"/>
      <c r="S63" s="84"/>
      <c r="T63" s="80"/>
      <c r="U63" s="80"/>
      <c r="V63" s="80"/>
      <c r="W63" s="80"/>
    </row>
    <row r="64" spans="1:23" ht="14.15" customHeight="1" x14ac:dyDescent="0.35">
      <c r="M64" s="82"/>
      <c r="N64" s="82"/>
      <c r="O64" s="82"/>
      <c r="P64" s="82"/>
      <c r="Q64" s="83"/>
      <c r="R64" s="83"/>
      <c r="S64" s="84"/>
      <c r="T64" s="80"/>
      <c r="U64" s="80"/>
      <c r="V64" s="80"/>
      <c r="W64" s="80"/>
    </row>
    <row r="65" spans="13:23" ht="14.15" customHeight="1" x14ac:dyDescent="0.35">
      <c r="M65" s="82"/>
      <c r="N65" s="82"/>
      <c r="O65" s="82"/>
      <c r="P65" s="82"/>
      <c r="Q65" s="83"/>
      <c r="R65" s="83"/>
      <c r="S65" s="84"/>
      <c r="T65" s="80"/>
      <c r="U65" s="80"/>
      <c r="V65" s="80"/>
      <c r="W65" s="80"/>
    </row>
    <row r="66" spans="13:23" ht="14.15" customHeight="1" x14ac:dyDescent="0.35">
      <c r="M66" s="82"/>
      <c r="N66" s="82"/>
      <c r="O66" s="82"/>
      <c r="P66" s="82"/>
      <c r="Q66" s="83"/>
      <c r="R66" s="83"/>
      <c r="S66" s="84"/>
      <c r="T66" s="80"/>
      <c r="U66" s="80"/>
      <c r="V66" s="80"/>
      <c r="W66" s="80"/>
    </row>
    <row r="67" spans="13:23" ht="14.15" customHeight="1" x14ac:dyDescent="0.35">
      <c r="T67" s="80"/>
      <c r="U67" s="80"/>
      <c r="V67" s="80"/>
      <c r="W67" s="80"/>
    </row>
  </sheetData>
  <mergeCells count="9">
    <mergeCell ref="U2:U3"/>
    <mergeCell ref="N6:T7"/>
    <mergeCell ref="O41:U41"/>
    <mergeCell ref="P14:T14"/>
    <mergeCell ref="C40:I40"/>
    <mergeCell ref="J9:J10"/>
    <mergeCell ref="C13:I13"/>
    <mergeCell ref="C19:I19"/>
    <mergeCell ref="P13:T13"/>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7"/>
  <sheetViews>
    <sheetView showGridLines="0" showRowColHeaders="0" zoomScaleNormal="100" zoomScaleSheetLayoutView="115" workbookViewId="0"/>
  </sheetViews>
  <sheetFormatPr defaultColWidth="10.81640625" defaultRowHeight="14.15" customHeight="1" x14ac:dyDescent="0.35"/>
  <cols>
    <col min="1" max="1" width="10.81640625" style="63"/>
    <col min="2" max="4" width="2.81640625" style="63" customWidth="1"/>
    <col min="5" max="7" width="15.1796875" style="63" customWidth="1"/>
    <col min="8" max="10" width="15.1796875" style="81" customWidth="1"/>
    <col min="11" max="11" width="2.81640625" style="63" customWidth="1"/>
    <col min="12" max="12" width="7.453125" style="63" customWidth="1"/>
    <col min="13" max="15" width="2.81640625" style="63" customWidth="1"/>
    <col min="16" max="18" width="15.1796875" style="63" customWidth="1"/>
    <col min="19" max="21" width="15.1796875" style="81" customWidth="1"/>
    <col min="22" max="22" width="2.81640625" style="63" customWidth="1"/>
    <col min="23" max="26" width="10.81640625" style="63"/>
    <col min="27" max="27" width="2.81640625" style="63" customWidth="1"/>
    <col min="28" max="16384" width="10.81640625" style="63"/>
  </cols>
  <sheetData>
    <row r="1" spans="1:38" ht="13.5" customHeight="1" x14ac:dyDescent="0.7">
      <c r="A1" s="62">
        <v>60</v>
      </c>
      <c r="B1" s="85"/>
      <c r="C1" s="85"/>
      <c r="D1" s="85"/>
      <c r="E1" s="86"/>
      <c r="F1" s="119"/>
      <c r="G1" s="119"/>
      <c r="H1" s="447"/>
      <c r="I1" s="120"/>
      <c r="J1" s="442"/>
      <c r="K1" s="171"/>
      <c r="M1" s="85"/>
      <c r="N1" s="85"/>
      <c r="O1" s="85"/>
      <c r="P1" s="86"/>
      <c r="Q1" s="119"/>
      <c r="R1" s="119"/>
      <c r="S1" s="328"/>
      <c r="T1" s="120"/>
      <c r="U1" s="120"/>
      <c r="V1" s="109"/>
    </row>
    <row r="2" spans="1:38" ht="13.5" customHeight="1" x14ac:dyDescent="0.7">
      <c r="A2" s="62">
        <v>59</v>
      </c>
      <c r="B2" s="86"/>
      <c r="C2" s="86"/>
      <c r="D2" s="86"/>
      <c r="E2" s="86"/>
      <c r="F2" s="119"/>
      <c r="G2" s="119"/>
      <c r="H2" s="447"/>
      <c r="I2" s="120"/>
      <c r="J2" s="442"/>
      <c r="K2" s="171"/>
      <c r="M2" s="86"/>
      <c r="N2" s="86"/>
      <c r="O2" s="86"/>
      <c r="P2" s="86"/>
      <c r="Q2" s="119"/>
      <c r="R2" s="119"/>
      <c r="S2" s="328"/>
      <c r="T2" s="120"/>
      <c r="U2" s="139"/>
      <c r="V2" s="109"/>
    </row>
    <row r="3" spans="1:38" ht="13.5" customHeight="1" x14ac:dyDescent="0.35">
      <c r="A3" s="62">
        <v>58</v>
      </c>
      <c r="B3" s="470"/>
      <c r="C3" s="470"/>
      <c r="D3" s="470"/>
      <c r="E3" s="470"/>
      <c r="F3" s="470"/>
      <c r="G3" s="470"/>
      <c r="H3" s="470"/>
      <c r="I3" s="470"/>
      <c r="J3" s="470"/>
      <c r="K3" s="470"/>
      <c r="M3" s="109"/>
      <c r="N3" s="109"/>
      <c r="O3" s="109"/>
      <c r="P3" s="109"/>
      <c r="Q3" s="109"/>
      <c r="R3" s="109"/>
      <c r="S3" s="120"/>
      <c r="T3" s="120"/>
      <c r="U3" s="139"/>
      <c r="V3" s="110"/>
    </row>
    <row r="4" spans="1:38" ht="13.5" customHeight="1" x14ac:dyDescent="0.3">
      <c r="A4" s="62">
        <v>57</v>
      </c>
      <c r="B4" s="470"/>
      <c r="C4" s="470"/>
      <c r="D4" s="470"/>
      <c r="E4" s="470"/>
      <c r="F4" s="470"/>
      <c r="G4" s="470"/>
      <c r="H4" s="470"/>
      <c r="I4" s="470"/>
      <c r="J4" s="470"/>
      <c r="K4" s="470"/>
      <c r="M4" s="109"/>
      <c r="N4" s="109"/>
      <c r="O4" s="109"/>
      <c r="P4" s="109"/>
      <c r="Q4" s="109"/>
      <c r="R4" s="109"/>
      <c r="S4" s="120"/>
      <c r="T4" s="120"/>
      <c r="U4" s="890" t="s">
        <v>525</v>
      </c>
      <c r="V4" s="110"/>
    </row>
    <row r="5" spans="1:38" s="70" customFormat="1" ht="13.5" customHeight="1" x14ac:dyDescent="0.35">
      <c r="A5" s="62">
        <v>56</v>
      </c>
      <c r="B5" s="131"/>
      <c r="C5" s="470"/>
      <c r="D5" s="470"/>
      <c r="E5" s="470"/>
      <c r="F5" s="470"/>
      <c r="G5" s="470"/>
      <c r="H5" s="470"/>
      <c r="I5" s="470"/>
      <c r="J5" s="470"/>
      <c r="K5" s="470"/>
      <c r="M5" s="140"/>
      <c r="N5" s="140"/>
      <c r="O5" s="140"/>
      <c r="P5" s="140"/>
      <c r="Q5" s="140"/>
      <c r="R5" s="140"/>
      <c r="S5" s="141"/>
      <c r="T5" s="141"/>
      <c r="U5" s="891"/>
      <c r="V5" s="110"/>
    </row>
    <row r="6" spans="1:38" s="70" customFormat="1" ht="13.5" customHeight="1" x14ac:dyDescent="0.35">
      <c r="A6" s="62">
        <v>55</v>
      </c>
      <c r="B6" s="131"/>
      <c r="C6" s="131"/>
      <c r="D6" s="470"/>
      <c r="E6" s="470"/>
      <c r="F6" s="470"/>
      <c r="G6" s="470"/>
      <c r="H6" s="470"/>
      <c r="I6" s="470"/>
      <c r="J6" s="470"/>
      <c r="K6" s="470"/>
      <c r="L6" s="73"/>
      <c r="M6" s="500" t="s">
        <v>45</v>
      </c>
      <c r="N6" s="564" t="s">
        <v>346</v>
      </c>
      <c r="O6" s="415"/>
      <c r="P6" s="415"/>
      <c r="Q6" s="415"/>
      <c r="R6" s="415"/>
      <c r="S6" s="122"/>
      <c r="T6" s="122"/>
      <c r="U6" s="124">
        <f>U8+U18+U23+U31+U37+U49+U54+'H-dep_2'!J8+'H-dep_2'!J17+'H-dep_2'!J23+'H-dep_2'!J27+'H-dep_2'!J33+'H-dep_2'!J37+'H-dep_2'!J39+'H-dep_2'!J41</f>
        <v>0</v>
      </c>
      <c r="V6" s="110"/>
      <c r="W6" s="76"/>
      <c r="X6" s="76"/>
      <c r="Y6" s="76"/>
      <c r="Z6" s="76"/>
      <c r="AA6" s="76"/>
      <c r="AB6" s="76"/>
      <c r="AC6" s="76"/>
      <c r="AD6" s="76"/>
      <c r="AE6" s="76"/>
      <c r="AF6" s="76"/>
      <c r="AG6" s="76"/>
      <c r="AH6" s="76"/>
      <c r="AI6" s="76"/>
      <c r="AJ6" s="76"/>
      <c r="AK6" s="76"/>
      <c r="AL6" s="76"/>
    </row>
    <row r="7" spans="1:38" s="70" customFormat="1" ht="13.5" customHeight="1" x14ac:dyDescent="0.35">
      <c r="A7" s="62">
        <v>54</v>
      </c>
      <c r="B7" s="131"/>
      <c r="C7" s="131"/>
      <c r="D7" s="470"/>
      <c r="E7" s="470"/>
      <c r="F7" s="470"/>
      <c r="G7" s="470"/>
      <c r="H7" s="470"/>
      <c r="I7" s="470"/>
      <c r="J7" s="470"/>
      <c r="K7" s="470"/>
      <c r="L7" s="74"/>
      <c r="M7" s="12"/>
      <c r="N7" s="12"/>
      <c r="O7" s="12"/>
      <c r="P7" s="126"/>
      <c r="Q7" s="140"/>
      <c r="R7" s="140"/>
      <c r="S7" s="338"/>
      <c r="T7" s="338"/>
      <c r="U7" s="141"/>
      <c r="V7" s="109"/>
      <c r="W7" s="77"/>
      <c r="X7" s="77"/>
      <c r="Y7" s="77"/>
      <c r="Z7" s="77"/>
      <c r="AA7" s="77"/>
      <c r="AB7" s="77"/>
      <c r="AC7" s="77"/>
      <c r="AD7" s="77"/>
      <c r="AE7" s="77"/>
      <c r="AF7" s="77"/>
      <c r="AG7" s="77"/>
      <c r="AH7" s="77"/>
      <c r="AI7" s="77"/>
      <c r="AJ7" s="77"/>
      <c r="AK7" s="77"/>
      <c r="AL7" s="77"/>
    </row>
    <row r="8" spans="1:38" s="70" customFormat="1" ht="13.5" customHeight="1" x14ac:dyDescent="0.35">
      <c r="A8" s="62">
        <v>53</v>
      </c>
      <c r="B8" s="131"/>
      <c r="C8" s="470"/>
      <c r="D8" s="470"/>
      <c r="E8" s="111"/>
      <c r="F8" s="109"/>
      <c r="G8" s="109"/>
      <c r="H8" s="156"/>
      <c r="I8" s="156"/>
      <c r="J8" s="156"/>
      <c r="K8" s="109"/>
      <c r="L8" s="74"/>
      <c r="M8" s="12"/>
      <c r="N8" s="12"/>
      <c r="O8" s="145" t="s">
        <v>30</v>
      </c>
      <c r="P8" s="146" t="s">
        <v>441</v>
      </c>
      <c r="Q8" s="140"/>
      <c r="R8" s="140"/>
      <c r="S8" s="338"/>
      <c r="T8" s="338"/>
      <c r="U8" s="124">
        <f>U9+U13</f>
        <v>0</v>
      </c>
      <c r="V8" s="125"/>
      <c r="W8" s="77"/>
      <c r="X8" s="77"/>
      <c r="Y8" s="77"/>
      <c r="Z8" s="77"/>
      <c r="AA8" s="77"/>
      <c r="AB8" s="77"/>
      <c r="AC8" s="77"/>
      <c r="AD8" s="77"/>
      <c r="AE8" s="77"/>
      <c r="AF8" s="77"/>
      <c r="AG8" s="77"/>
      <c r="AH8" s="77"/>
      <c r="AI8" s="77"/>
      <c r="AJ8" s="77"/>
      <c r="AK8" s="77"/>
      <c r="AL8" s="77"/>
    </row>
    <row r="9" spans="1:38" s="70" customFormat="1" ht="13.5" customHeight="1" x14ac:dyDescent="0.35">
      <c r="A9" s="62">
        <v>52</v>
      </c>
      <c r="B9" s="131"/>
      <c r="C9" s="506"/>
      <c r="D9" s="470"/>
      <c r="E9" s="111"/>
      <c r="F9" s="470"/>
      <c r="G9" s="470"/>
      <c r="H9" s="470"/>
      <c r="I9" s="470"/>
      <c r="J9" s="890" t="s">
        <v>525</v>
      </c>
      <c r="K9" s="470"/>
      <c r="L9" s="73"/>
      <c r="M9" s="146"/>
      <c r="N9" s="12"/>
      <c r="O9" s="12"/>
      <c r="P9" s="382" t="s">
        <v>442</v>
      </c>
      <c r="Q9" s="383"/>
      <c r="R9" s="382"/>
      <c r="S9" s="384"/>
      <c r="T9" s="384"/>
      <c r="U9" s="127">
        <f>SUM(U10:U12)</f>
        <v>0</v>
      </c>
      <c r="V9" s="125"/>
      <c r="W9" s="76"/>
      <c r="X9" s="76"/>
      <c r="Y9" s="76"/>
      <c r="Z9" s="76"/>
      <c r="AA9" s="76"/>
      <c r="AB9" s="76"/>
      <c r="AC9" s="76"/>
      <c r="AD9" s="76"/>
      <c r="AE9" s="76"/>
      <c r="AF9" s="76"/>
      <c r="AG9" s="76"/>
      <c r="AH9" s="76"/>
      <c r="AI9" s="76"/>
      <c r="AJ9" s="76"/>
      <c r="AK9" s="76"/>
      <c r="AL9" s="76"/>
    </row>
    <row r="10" spans="1:38" s="70" customFormat="1" ht="13.5" customHeight="1" x14ac:dyDescent="0.35">
      <c r="A10" s="62">
        <v>51</v>
      </c>
      <c r="B10" s="470"/>
      <c r="C10" s="470"/>
      <c r="D10" s="470"/>
      <c r="E10" s="470"/>
      <c r="F10" s="470"/>
      <c r="G10" s="470"/>
      <c r="H10" s="470"/>
      <c r="I10" s="470"/>
      <c r="J10" s="907"/>
      <c r="K10" s="470"/>
      <c r="L10" s="73"/>
      <c r="M10" s="144"/>
      <c r="N10" s="12"/>
      <c r="O10" s="12"/>
      <c r="P10" s="503" t="s">
        <v>556</v>
      </c>
      <c r="Q10" s="436"/>
      <c r="R10" s="979"/>
      <c r="S10" s="980"/>
      <c r="T10" s="981"/>
      <c r="U10" s="128"/>
      <c r="V10" s="109"/>
      <c r="W10" s="76"/>
      <c r="X10" s="76"/>
      <c r="Y10" s="76"/>
      <c r="Z10" s="76"/>
      <c r="AA10" s="76"/>
      <c r="AB10" s="76"/>
      <c r="AC10" s="76"/>
      <c r="AD10" s="76"/>
      <c r="AE10" s="76"/>
      <c r="AF10" s="76"/>
      <c r="AG10" s="76"/>
      <c r="AH10" s="76"/>
      <c r="AI10" s="76"/>
      <c r="AJ10" s="76"/>
      <c r="AK10" s="76"/>
      <c r="AL10" s="76"/>
    </row>
    <row r="11" spans="1:38" s="70" customFormat="1" ht="13.5" customHeight="1" x14ac:dyDescent="0.35">
      <c r="A11" s="62">
        <v>50</v>
      </c>
      <c r="B11" s="539"/>
      <c r="C11" s="539"/>
      <c r="D11" s="539"/>
      <c r="E11" s="539"/>
      <c r="F11" s="539"/>
      <c r="G11" s="539"/>
      <c r="H11" s="539"/>
      <c r="I11" s="539"/>
      <c r="J11" s="896"/>
      <c r="K11" s="539"/>
      <c r="L11" s="73"/>
      <c r="M11" s="145"/>
      <c r="N11" s="12"/>
      <c r="O11" s="12"/>
      <c r="P11" s="976"/>
      <c r="Q11" s="977"/>
      <c r="R11" s="977"/>
      <c r="S11" s="977"/>
      <c r="T11" s="978"/>
      <c r="U11" s="370"/>
      <c r="V11" s="109"/>
      <c r="W11" s="76"/>
      <c r="X11" s="76"/>
      <c r="Y11" s="76"/>
      <c r="Z11" s="76"/>
      <c r="AA11" s="76"/>
      <c r="AB11" s="76"/>
      <c r="AC11" s="76"/>
      <c r="AD11" s="76"/>
      <c r="AE11" s="76"/>
      <c r="AF11" s="76"/>
      <c r="AG11" s="76"/>
      <c r="AH11" s="76"/>
      <c r="AI11" s="76"/>
      <c r="AJ11" s="76"/>
      <c r="AK11" s="76"/>
      <c r="AL11" s="76"/>
    </row>
    <row r="12" spans="1:38" s="70" customFormat="1" ht="13.5" customHeight="1" x14ac:dyDescent="0.35">
      <c r="A12" s="62">
        <v>49</v>
      </c>
      <c r="B12" s="470"/>
      <c r="C12" s="470"/>
      <c r="D12" s="470"/>
      <c r="E12" s="470"/>
      <c r="F12" s="470"/>
      <c r="G12" s="470"/>
      <c r="H12" s="470"/>
      <c r="I12" s="470"/>
      <c r="J12" s="470"/>
      <c r="K12" s="470"/>
      <c r="L12" s="74"/>
      <c r="M12" s="145"/>
      <c r="N12" s="12"/>
      <c r="O12" s="12"/>
      <c r="P12" s="976"/>
      <c r="Q12" s="977"/>
      <c r="R12" s="977"/>
      <c r="S12" s="977"/>
      <c r="T12" s="978"/>
      <c r="U12" s="130"/>
      <c r="V12" s="109"/>
      <c r="W12" s="77"/>
      <c r="X12" s="77"/>
      <c r="Y12" s="77"/>
      <c r="Z12" s="77"/>
      <c r="AA12" s="77"/>
      <c r="AB12" s="77"/>
      <c r="AC12" s="77"/>
      <c r="AD12" s="77"/>
      <c r="AE12" s="77"/>
      <c r="AF12" s="77"/>
      <c r="AG12" s="77"/>
      <c r="AH12" s="77"/>
      <c r="AI12" s="77"/>
      <c r="AJ12" s="77"/>
      <c r="AK12" s="77"/>
      <c r="AL12" s="77"/>
    </row>
    <row r="13" spans="1:38" s="70" customFormat="1" ht="13.5" customHeight="1" x14ac:dyDescent="0.35">
      <c r="A13" s="62">
        <v>48</v>
      </c>
      <c r="B13" s="500" t="s">
        <v>45</v>
      </c>
      <c r="C13" s="564" t="s">
        <v>344</v>
      </c>
      <c r="D13" s="415"/>
      <c r="E13" s="415"/>
      <c r="F13" s="415"/>
      <c r="G13" s="415"/>
      <c r="H13" s="415"/>
      <c r="I13" s="538"/>
      <c r="J13" s="6"/>
      <c r="K13" s="125"/>
      <c r="L13" s="71"/>
      <c r="M13" s="145"/>
      <c r="N13" s="12"/>
      <c r="O13" s="12"/>
      <c r="P13" s="382" t="s">
        <v>443</v>
      </c>
      <c r="Q13" s="383"/>
      <c r="R13" s="382"/>
      <c r="S13" s="384"/>
      <c r="T13" s="384"/>
      <c r="U13" s="127">
        <f>SUM(U14:U16)</f>
        <v>0</v>
      </c>
      <c r="V13" s="125"/>
      <c r="X13" s="68"/>
      <c r="Y13" s="63"/>
      <c r="Z13" s="63"/>
      <c r="AA13" s="63"/>
      <c r="AB13" s="63"/>
    </row>
    <row r="14" spans="1:38" s="70" customFormat="1" ht="13.5" customHeight="1" x14ac:dyDescent="0.35">
      <c r="A14" s="62">
        <v>47</v>
      </c>
      <c r="B14" s="97"/>
      <c r="C14" s="378"/>
      <c r="D14" s="97"/>
      <c r="E14" s="109"/>
      <c r="F14" s="109"/>
      <c r="G14" s="109"/>
      <c r="H14" s="156"/>
      <c r="I14" s="156"/>
      <c r="J14" s="156"/>
      <c r="K14" s="125"/>
      <c r="L14" s="71"/>
      <c r="M14" s="145"/>
      <c r="N14" s="12"/>
      <c r="O14" s="12"/>
      <c r="P14" s="503" t="s">
        <v>543</v>
      </c>
      <c r="Q14" s="436"/>
      <c r="R14" s="979"/>
      <c r="S14" s="980"/>
      <c r="T14" s="981"/>
      <c r="U14" s="128"/>
      <c r="V14" s="125"/>
      <c r="X14" s="63"/>
      <c r="Y14" s="63"/>
      <c r="Z14" s="64"/>
      <c r="AA14" s="63"/>
      <c r="AB14" s="63"/>
    </row>
    <row r="15" spans="1:38" s="70" customFormat="1" ht="13.5" customHeight="1" x14ac:dyDescent="0.35">
      <c r="A15" s="62">
        <v>46</v>
      </c>
      <c r="B15" s="97"/>
      <c r="C15" s="97"/>
      <c r="D15" s="362" t="s">
        <v>30</v>
      </c>
      <c r="E15" s="982" t="s">
        <v>364</v>
      </c>
      <c r="F15" s="983"/>
      <c r="G15" s="983"/>
      <c r="H15" s="983"/>
      <c r="I15" s="983"/>
      <c r="J15" s="127">
        <f>SUM(J16:J31)</f>
        <v>0</v>
      </c>
      <c r="K15" s="109"/>
      <c r="L15" s="71"/>
      <c r="M15" s="145"/>
      <c r="N15" s="12"/>
      <c r="O15" s="12"/>
      <c r="P15" s="976"/>
      <c r="Q15" s="977"/>
      <c r="R15" s="977"/>
      <c r="S15" s="977"/>
      <c r="T15" s="978"/>
      <c r="U15" s="370"/>
      <c r="V15" s="125"/>
      <c r="X15" s="63"/>
      <c r="Y15" s="63"/>
      <c r="Z15" s="63"/>
      <c r="AA15" s="63"/>
      <c r="AB15" s="78"/>
    </row>
    <row r="16" spans="1:38" s="70" customFormat="1" ht="13.5" customHeight="1" x14ac:dyDescent="0.35">
      <c r="A16" s="62">
        <v>45</v>
      </c>
      <c r="B16" s="97"/>
      <c r="C16" s="97"/>
      <c r="D16" s="131"/>
      <c r="E16" s="984" t="s">
        <v>414</v>
      </c>
      <c r="F16" s="756"/>
      <c r="G16" s="756"/>
      <c r="H16" s="756"/>
      <c r="I16" s="985"/>
      <c r="J16" s="128"/>
      <c r="K16" s="109"/>
      <c r="L16" s="71"/>
      <c r="M16" s="146"/>
      <c r="N16" s="12"/>
      <c r="O16" s="12"/>
      <c r="P16" s="976"/>
      <c r="Q16" s="977"/>
      <c r="R16" s="977"/>
      <c r="S16" s="977"/>
      <c r="T16" s="978"/>
      <c r="U16" s="130"/>
      <c r="V16" s="110"/>
      <c r="X16" s="63"/>
      <c r="Y16" s="63"/>
      <c r="Z16" s="63"/>
      <c r="AA16" s="63"/>
      <c r="AB16" s="63"/>
    </row>
    <row r="17" spans="1:38" s="70" customFormat="1" ht="13.5" customHeight="1" x14ac:dyDescent="0.35">
      <c r="A17" s="62">
        <v>44</v>
      </c>
      <c r="B17" s="97"/>
      <c r="C17" s="97"/>
      <c r="D17" s="131"/>
      <c r="E17" s="984" t="s">
        <v>415</v>
      </c>
      <c r="F17" s="756"/>
      <c r="G17" s="756"/>
      <c r="H17" s="756"/>
      <c r="I17" s="985"/>
      <c r="J17" s="129"/>
      <c r="K17" s="125"/>
      <c r="L17" s="71"/>
      <c r="M17" s="146"/>
      <c r="N17" s="12"/>
      <c r="O17" s="12"/>
      <c r="P17" s="986" t="s">
        <v>447</v>
      </c>
      <c r="Q17" s="987"/>
      <c r="R17" s="987"/>
      <c r="S17" s="987"/>
      <c r="T17" s="987"/>
      <c r="U17" s="22"/>
      <c r="V17" s="110"/>
      <c r="X17" s="63"/>
      <c r="Y17" s="63"/>
      <c r="Z17" s="63"/>
      <c r="AA17" s="63"/>
      <c r="AB17" s="63"/>
    </row>
    <row r="18" spans="1:38" s="70" customFormat="1" ht="13.5" customHeight="1" x14ac:dyDescent="0.35">
      <c r="A18" s="62">
        <v>43</v>
      </c>
      <c r="B18" s="97"/>
      <c r="C18" s="97"/>
      <c r="D18" s="131"/>
      <c r="E18" s="984" t="s">
        <v>416</v>
      </c>
      <c r="F18" s="756"/>
      <c r="G18" s="756"/>
      <c r="H18" s="756"/>
      <c r="I18" s="985"/>
      <c r="J18" s="129"/>
      <c r="K18" s="110"/>
      <c r="L18" s="71"/>
      <c r="M18" s="12"/>
      <c r="N18" s="12"/>
      <c r="O18" s="371" t="s">
        <v>27</v>
      </c>
      <c r="P18" s="988"/>
      <c r="Q18" s="988"/>
      <c r="R18" s="988"/>
      <c r="S18" s="988"/>
      <c r="T18" s="988"/>
      <c r="U18" s="127">
        <f>SUM(U19:U21)</f>
        <v>0</v>
      </c>
      <c r="V18" s="110"/>
      <c r="X18" s="63"/>
      <c r="Y18" s="63"/>
      <c r="Z18" s="63"/>
      <c r="AA18" s="63"/>
      <c r="AB18" s="78"/>
    </row>
    <row r="19" spans="1:38" s="70" customFormat="1" ht="13.5" customHeight="1" x14ac:dyDescent="0.35">
      <c r="A19" s="62">
        <v>42</v>
      </c>
      <c r="B19" s="97"/>
      <c r="C19" s="97"/>
      <c r="D19" s="131"/>
      <c r="E19" s="984" t="s">
        <v>417</v>
      </c>
      <c r="F19" s="756"/>
      <c r="G19" s="756"/>
      <c r="H19" s="756"/>
      <c r="I19" s="985"/>
      <c r="J19" s="129"/>
      <c r="K19" s="110"/>
      <c r="L19" s="71"/>
      <c r="M19" s="144"/>
      <c r="N19" s="9"/>
      <c r="O19" s="9"/>
      <c r="P19" s="334" t="s">
        <v>444</v>
      </c>
      <c r="Q19" s="372"/>
      <c r="R19" s="33"/>
      <c r="S19" s="34"/>
      <c r="T19" s="369"/>
      <c r="U19" s="128"/>
      <c r="V19" s="110"/>
      <c r="X19" s="63"/>
      <c r="Y19" s="63"/>
      <c r="Z19" s="63"/>
      <c r="AA19" s="63"/>
      <c r="AB19" s="63"/>
    </row>
    <row r="20" spans="1:38" s="70" customFormat="1" ht="13.5" customHeight="1" x14ac:dyDescent="0.35">
      <c r="A20" s="62">
        <v>41</v>
      </c>
      <c r="B20" s="97"/>
      <c r="C20" s="97"/>
      <c r="D20" s="131"/>
      <c r="E20" s="984" t="s">
        <v>418</v>
      </c>
      <c r="F20" s="756"/>
      <c r="G20" s="756"/>
      <c r="H20" s="756"/>
      <c r="I20" s="985"/>
      <c r="J20" s="129"/>
      <c r="K20" s="110"/>
      <c r="L20" s="74"/>
      <c r="M20" s="144"/>
      <c r="N20" s="9"/>
      <c r="O20" s="9"/>
      <c r="P20" s="334" t="s">
        <v>445</v>
      </c>
      <c r="Q20" s="372"/>
      <c r="R20" s="33"/>
      <c r="S20" s="34"/>
      <c r="T20" s="369"/>
      <c r="U20" s="370"/>
      <c r="V20" s="110"/>
      <c r="W20" s="77"/>
      <c r="X20" s="63"/>
      <c r="Y20" s="63"/>
      <c r="Z20" s="63"/>
      <c r="AA20" s="65"/>
      <c r="AB20" s="65"/>
      <c r="AC20" s="77"/>
      <c r="AD20" s="77"/>
      <c r="AE20" s="77"/>
      <c r="AF20" s="77"/>
      <c r="AG20" s="77"/>
      <c r="AH20" s="77"/>
      <c r="AI20" s="77"/>
      <c r="AJ20" s="77"/>
      <c r="AK20" s="77"/>
      <c r="AL20" s="77"/>
    </row>
    <row r="21" spans="1:38" s="70" customFormat="1" ht="13.5" customHeight="1" x14ac:dyDescent="0.35">
      <c r="A21" s="62">
        <v>40</v>
      </c>
      <c r="B21" s="97"/>
      <c r="C21" s="97"/>
      <c r="D21" s="131"/>
      <c r="E21" s="984" t="s">
        <v>419</v>
      </c>
      <c r="F21" s="756"/>
      <c r="G21" s="756"/>
      <c r="H21" s="756"/>
      <c r="I21" s="985"/>
      <c r="J21" s="129"/>
      <c r="K21" s="110"/>
      <c r="L21" s="71"/>
      <c r="M21" s="144"/>
      <c r="N21" s="9"/>
      <c r="O21" s="9"/>
      <c r="P21" s="334" t="s">
        <v>446</v>
      </c>
      <c r="Q21" s="372"/>
      <c r="R21" s="39"/>
      <c r="S21" s="34"/>
      <c r="T21" s="369"/>
      <c r="U21" s="130"/>
      <c r="V21" s="110"/>
      <c r="X21" s="63"/>
      <c r="Y21" s="63"/>
      <c r="Z21" s="63"/>
      <c r="AA21" s="63"/>
      <c r="AB21" s="63"/>
    </row>
    <row r="22" spans="1:38" s="70" customFormat="1" ht="13.5" customHeight="1" x14ac:dyDescent="0.35">
      <c r="A22" s="62">
        <v>39</v>
      </c>
      <c r="B22" s="97"/>
      <c r="C22" s="97"/>
      <c r="D22" s="131"/>
      <c r="E22" s="984" t="s">
        <v>484</v>
      </c>
      <c r="F22" s="756"/>
      <c r="G22" s="756"/>
      <c r="H22" s="756"/>
      <c r="I22" s="985"/>
      <c r="J22" s="129"/>
      <c r="K22" s="110"/>
      <c r="L22" s="71"/>
      <c r="M22" s="144"/>
      <c r="N22" s="9"/>
      <c r="O22" s="9"/>
      <c r="P22" s="330"/>
      <c r="Q22" s="9"/>
      <c r="R22" s="26"/>
      <c r="S22" s="22"/>
      <c r="T22" s="22"/>
      <c r="U22" s="10"/>
      <c r="V22" s="110"/>
    </row>
    <row r="23" spans="1:38" s="70" customFormat="1" ht="13.5" customHeight="1" x14ac:dyDescent="0.35">
      <c r="A23" s="62">
        <v>38</v>
      </c>
      <c r="B23" s="97"/>
      <c r="C23" s="97"/>
      <c r="D23" s="131"/>
      <c r="E23" s="984" t="s">
        <v>420</v>
      </c>
      <c r="F23" s="756"/>
      <c r="G23" s="756"/>
      <c r="H23" s="756"/>
      <c r="I23" s="985"/>
      <c r="J23" s="129"/>
      <c r="K23" s="110"/>
      <c r="L23" s="71"/>
      <c r="M23" s="9"/>
      <c r="N23" s="9"/>
      <c r="O23" s="371" t="s">
        <v>32</v>
      </c>
      <c r="P23" s="146" t="s">
        <v>605</v>
      </c>
      <c r="Q23" s="373"/>
      <c r="R23" s="373"/>
      <c r="S23" s="338"/>
      <c r="T23" s="338"/>
      <c r="U23" s="127">
        <f>SUM(U24:U29)</f>
        <v>0</v>
      </c>
      <c r="V23" s="110"/>
    </row>
    <row r="24" spans="1:38" s="70" customFormat="1" ht="13.5" customHeight="1" x14ac:dyDescent="0.35">
      <c r="A24" s="62">
        <v>37</v>
      </c>
      <c r="B24" s="97"/>
      <c r="C24" s="97"/>
      <c r="D24" s="131"/>
      <c r="E24" s="984" t="s">
        <v>421</v>
      </c>
      <c r="F24" s="756"/>
      <c r="G24" s="756"/>
      <c r="H24" s="756"/>
      <c r="I24" s="985"/>
      <c r="J24" s="129"/>
      <c r="K24" s="110"/>
      <c r="L24" s="71"/>
      <c r="M24" s="144"/>
      <c r="N24" s="9"/>
      <c r="O24" s="9"/>
      <c r="P24" s="332" t="s">
        <v>448</v>
      </c>
      <c r="Q24" s="222"/>
      <c r="R24" s="36"/>
      <c r="S24" s="365"/>
      <c r="T24" s="366"/>
      <c r="U24" s="367"/>
      <c r="V24" s="125"/>
    </row>
    <row r="25" spans="1:38" s="70" customFormat="1" ht="13.5" customHeight="1" x14ac:dyDescent="0.35">
      <c r="A25" s="62">
        <v>36</v>
      </c>
      <c r="B25" s="97"/>
      <c r="C25" s="97"/>
      <c r="D25" s="131"/>
      <c r="E25" s="984" t="s">
        <v>422</v>
      </c>
      <c r="F25" s="756"/>
      <c r="G25" s="756"/>
      <c r="H25" s="756"/>
      <c r="I25" s="985"/>
      <c r="J25" s="129"/>
      <c r="K25" s="125"/>
      <c r="L25" s="71"/>
      <c r="M25" s="144"/>
      <c r="N25" s="9"/>
      <c r="O25" s="9"/>
      <c r="P25" s="334" t="s">
        <v>606</v>
      </c>
      <c r="Q25" s="368"/>
      <c r="R25" s="33"/>
      <c r="S25" s="34"/>
      <c r="T25" s="369"/>
      <c r="U25" s="370"/>
      <c r="V25" s="110"/>
    </row>
    <row r="26" spans="1:38" s="70" customFormat="1" ht="13.5" customHeight="1" x14ac:dyDescent="0.35">
      <c r="A26" s="62">
        <v>35</v>
      </c>
      <c r="B26" s="97"/>
      <c r="C26" s="97"/>
      <c r="D26" s="131"/>
      <c r="E26" s="984" t="s">
        <v>423</v>
      </c>
      <c r="F26" s="756"/>
      <c r="G26" s="756"/>
      <c r="H26" s="756"/>
      <c r="I26" s="985"/>
      <c r="J26" s="129"/>
      <c r="K26" s="110"/>
      <c r="L26" s="71"/>
      <c r="M26" s="144"/>
      <c r="N26" s="9"/>
      <c r="O26" s="9"/>
      <c r="P26" s="334" t="s">
        <v>445</v>
      </c>
      <c r="Q26" s="368"/>
      <c r="R26" s="33"/>
      <c r="S26" s="34"/>
      <c r="T26" s="369"/>
      <c r="U26" s="370"/>
      <c r="V26" s="110"/>
    </row>
    <row r="27" spans="1:38" s="70" customFormat="1" ht="13.5" customHeight="1" x14ac:dyDescent="0.35">
      <c r="A27" s="62">
        <v>34</v>
      </c>
      <c r="B27" s="97"/>
      <c r="C27" s="97"/>
      <c r="D27" s="131"/>
      <c r="E27" s="984" t="s">
        <v>424</v>
      </c>
      <c r="F27" s="756"/>
      <c r="G27" s="756"/>
      <c r="H27" s="756"/>
      <c r="I27" s="985"/>
      <c r="J27" s="129"/>
      <c r="K27" s="110"/>
      <c r="L27" s="71"/>
      <c r="M27" s="144"/>
      <c r="N27" s="9"/>
      <c r="O27" s="9"/>
      <c r="P27" s="334" t="s">
        <v>449</v>
      </c>
      <c r="Q27" s="368"/>
      <c r="R27" s="33"/>
      <c r="S27" s="34"/>
      <c r="T27" s="369"/>
      <c r="U27" s="370"/>
      <c r="V27" s="110"/>
    </row>
    <row r="28" spans="1:38" s="70" customFormat="1" ht="13.5" customHeight="1" x14ac:dyDescent="0.35">
      <c r="A28" s="62">
        <v>33</v>
      </c>
      <c r="B28" s="97"/>
      <c r="C28" s="97"/>
      <c r="D28" s="131"/>
      <c r="E28" s="984" t="s">
        <v>425</v>
      </c>
      <c r="F28" s="756"/>
      <c r="G28" s="756"/>
      <c r="H28" s="756"/>
      <c r="I28" s="985"/>
      <c r="J28" s="129"/>
      <c r="K28" s="110"/>
      <c r="L28" s="71"/>
      <c r="M28" s="144"/>
      <c r="N28" s="9"/>
      <c r="O28" s="9"/>
      <c r="P28" s="334" t="s">
        <v>450</v>
      </c>
      <c r="Q28" s="368"/>
      <c r="R28" s="39"/>
      <c r="S28" s="34"/>
      <c r="T28" s="369"/>
      <c r="U28" s="370"/>
      <c r="V28" s="110"/>
    </row>
    <row r="29" spans="1:38" s="70" customFormat="1" ht="13.5" customHeight="1" x14ac:dyDescent="0.35">
      <c r="A29" s="62">
        <v>32</v>
      </c>
      <c r="B29" s="97"/>
      <c r="C29" s="97"/>
      <c r="D29" s="131"/>
      <c r="E29" s="984" t="s">
        <v>426</v>
      </c>
      <c r="F29" s="756"/>
      <c r="G29" s="756"/>
      <c r="H29" s="756"/>
      <c r="I29" s="985"/>
      <c r="J29" s="129"/>
      <c r="K29" s="110"/>
      <c r="L29" s="71"/>
      <c r="M29" s="144"/>
      <c r="N29" s="9"/>
      <c r="O29" s="9"/>
      <c r="P29" s="603" t="s">
        <v>557</v>
      </c>
      <c r="Q29" s="368"/>
      <c r="R29" s="39"/>
      <c r="S29" s="34"/>
      <c r="T29" s="369"/>
      <c r="U29" s="374"/>
      <c r="V29" s="110"/>
    </row>
    <row r="30" spans="1:38" s="70" customFormat="1" ht="13.5" customHeight="1" x14ac:dyDescent="0.35">
      <c r="A30" s="62">
        <v>31</v>
      </c>
      <c r="B30" s="97"/>
      <c r="C30" s="97"/>
      <c r="D30" s="131"/>
      <c r="E30" s="984" t="s">
        <v>427</v>
      </c>
      <c r="F30" s="756"/>
      <c r="G30" s="756"/>
      <c r="H30" s="756"/>
      <c r="I30" s="985"/>
      <c r="J30" s="129"/>
      <c r="K30" s="110"/>
      <c r="L30" s="75"/>
      <c r="M30" s="144"/>
      <c r="N30" s="9"/>
      <c r="O30" s="9"/>
      <c r="P30" s="330"/>
      <c r="Q30" s="373"/>
      <c r="R30" s="140"/>
      <c r="S30" s="338"/>
      <c r="T30" s="338"/>
      <c r="U30" s="10"/>
      <c r="V30" s="110"/>
      <c r="W30" s="79"/>
      <c r="X30" s="79"/>
      <c r="Y30" s="79"/>
      <c r="Z30" s="79"/>
      <c r="AA30" s="79"/>
      <c r="AB30" s="79"/>
      <c r="AC30" s="79"/>
      <c r="AD30" s="79"/>
      <c r="AE30" s="79"/>
      <c r="AF30" s="79"/>
      <c r="AG30" s="79"/>
      <c r="AH30" s="79"/>
      <c r="AI30" s="79"/>
      <c r="AJ30" s="79"/>
      <c r="AK30" s="79"/>
      <c r="AL30" s="79"/>
    </row>
    <row r="31" spans="1:38" s="70" customFormat="1" ht="13.5" customHeight="1" x14ac:dyDescent="0.35">
      <c r="A31" s="62">
        <v>30</v>
      </c>
      <c r="B31" s="97"/>
      <c r="C31" s="97"/>
      <c r="D31" s="131"/>
      <c r="E31" s="994" t="s">
        <v>428</v>
      </c>
      <c r="F31" s="995"/>
      <c r="G31" s="995"/>
      <c r="H31" s="995"/>
      <c r="I31" s="996"/>
      <c r="J31" s="130"/>
      <c r="K31" s="190"/>
      <c r="L31" s="71"/>
      <c r="M31" s="9"/>
      <c r="N31" s="9"/>
      <c r="O31" s="371" t="s">
        <v>28</v>
      </c>
      <c r="P31" s="146" t="s">
        <v>368</v>
      </c>
      <c r="Q31" s="330"/>
      <c r="R31" s="140"/>
      <c r="S31" s="338"/>
      <c r="T31" s="338"/>
      <c r="U31" s="127">
        <f>SUM(U32:U35)</f>
        <v>0</v>
      </c>
      <c r="V31" s="110"/>
    </row>
    <row r="32" spans="1:38" s="70" customFormat="1" ht="13.5" customHeight="1" x14ac:dyDescent="0.35">
      <c r="A32" s="62">
        <v>29</v>
      </c>
      <c r="B32" s="97"/>
      <c r="C32" s="378"/>
      <c r="D32" s="378"/>
      <c r="E32" s="378"/>
      <c r="F32" s="378"/>
      <c r="G32" s="378"/>
      <c r="H32" s="378"/>
      <c r="I32" s="378"/>
      <c r="J32" s="142"/>
      <c r="K32" s="125"/>
      <c r="L32" s="71"/>
      <c r="M32" s="144"/>
      <c r="N32" s="9"/>
      <c r="O32" s="330"/>
      <c r="P32" s="332" t="s">
        <v>453</v>
      </c>
      <c r="Q32" s="222"/>
      <c r="R32" s="36"/>
      <c r="S32" s="365"/>
      <c r="T32" s="366"/>
      <c r="U32" s="129"/>
      <c r="V32" s="110"/>
    </row>
    <row r="33" spans="1:22" s="70" customFormat="1" ht="13.5" customHeight="1" x14ac:dyDescent="0.35">
      <c r="A33" s="62">
        <v>28</v>
      </c>
      <c r="B33" s="539"/>
      <c r="C33" s="92"/>
      <c r="D33" s="362" t="s">
        <v>27</v>
      </c>
      <c r="E33" s="982" t="s">
        <v>365</v>
      </c>
      <c r="F33" s="983"/>
      <c r="G33" s="983"/>
      <c r="H33" s="983"/>
      <c r="I33" s="983"/>
      <c r="J33" s="127">
        <f>SUM(J34:J35)</f>
        <v>0</v>
      </c>
      <c r="K33" s="50"/>
      <c r="L33" s="71"/>
      <c r="M33" s="144"/>
      <c r="N33" s="9"/>
      <c r="O33" s="330"/>
      <c r="P33" s="334" t="s">
        <v>452</v>
      </c>
      <c r="Q33" s="368"/>
      <c r="R33" s="33"/>
      <c r="S33" s="34"/>
      <c r="T33" s="369"/>
      <c r="U33" s="129"/>
      <c r="V33" s="97"/>
    </row>
    <row r="34" spans="1:22" s="70" customFormat="1" ht="13.5" customHeight="1" x14ac:dyDescent="0.35">
      <c r="A34" s="62">
        <v>27</v>
      </c>
      <c r="B34" s="539"/>
      <c r="C34" s="92"/>
      <c r="D34" s="95"/>
      <c r="E34" s="89" t="s">
        <v>367</v>
      </c>
      <c r="F34" s="93"/>
      <c r="G34" s="93"/>
      <c r="H34" s="93"/>
      <c r="I34" s="94"/>
      <c r="J34" s="3"/>
      <c r="K34" s="50"/>
      <c r="L34" s="71"/>
      <c r="M34" s="144"/>
      <c r="N34" s="9"/>
      <c r="O34" s="330"/>
      <c r="P34" s="334" t="s">
        <v>451</v>
      </c>
      <c r="Q34" s="368"/>
      <c r="R34" s="33"/>
      <c r="S34" s="34"/>
      <c r="T34" s="369"/>
      <c r="U34" s="129"/>
      <c r="V34" s="97"/>
    </row>
    <row r="35" spans="1:22" s="70" customFormat="1" ht="13.5" customHeight="1" x14ac:dyDescent="0.35">
      <c r="A35" s="62">
        <v>26</v>
      </c>
      <c r="B35" s="539"/>
      <c r="C35" s="92"/>
      <c r="D35" s="95"/>
      <c r="E35" s="90" t="s">
        <v>366</v>
      </c>
      <c r="F35" s="60"/>
      <c r="G35" s="60"/>
      <c r="H35" s="60"/>
      <c r="I35" s="61"/>
      <c r="J35" s="4"/>
      <c r="K35" s="50"/>
      <c r="L35" s="71"/>
      <c r="M35" s="144"/>
      <c r="N35" s="9"/>
      <c r="O35" s="330"/>
      <c r="P35" s="334" t="s">
        <v>454</v>
      </c>
      <c r="Q35" s="368"/>
      <c r="R35" s="33"/>
      <c r="S35" s="34"/>
      <c r="T35" s="369"/>
      <c r="U35" s="374"/>
      <c r="V35" s="149"/>
    </row>
    <row r="36" spans="1:22" s="70" customFormat="1" ht="13.5" customHeight="1" x14ac:dyDescent="0.35">
      <c r="A36" s="62">
        <v>25</v>
      </c>
      <c r="B36" s="539"/>
      <c r="C36" s="92"/>
      <c r="D36" s="95"/>
      <c r="E36" s="91"/>
      <c r="F36" s="379"/>
      <c r="G36" s="379"/>
      <c r="H36" s="379"/>
      <c r="I36" s="379"/>
      <c r="J36" s="5"/>
      <c r="K36" s="50"/>
      <c r="L36" s="71"/>
      <c r="M36" s="144"/>
      <c r="N36" s="9"/>
      <c r="O36" s="330"/>
      <c r="P36" s="330"/>
      <c r="Q36" s="140"/>
      <c r="R36" s="140"/>
      <c r="S36" s="338"/>
      <c r="T36" s="338"/>
      <c r="U36" s="10"/>
      <c r="V36" s="149"/>
    </row>
    <row r="37" spans="1:22" s="70" customFormat="1" ht="13.5" customHeight="1" x14ac:dyDescent="0.35">
      <c r="A37" s="62">
        <v>24</v>
      </c>
      <c r="B37" s="539"/>
      <c r="C37" s="97"/>
      <c r="D37" s="97"/>
      <c r="E37" s="109"/>
      <c r="F37" s="109"/>
      <c r="G37" s="109"/>
      <c r="H37" s="156"/>
      <c r="I37" s="156"/>
      <c r="J37" s="156"/>
      <c r="K37" s="190"/>
      <c r="L37" s="71"/>
      <c r="M37" s="9"/>
      <c r="N37" s="9"/>
      <c r="O37" s="371" t="s">
        <v>0</v>
      </c>
      <c r="P37" s="146" t="s">
        <v>463</v>
      </c>
      <c r="Q37" s="140"/>
      <c r="R37" s="140"/>
      <c r="S37" s="338"/>
      <c r="T37" s="338"/>
      <c r="U37" s="127">
        <f>SUM(U38:U47)</f>
        <v>0</v>
      </c>
      <c r="V37" s="97"/>
    </row>
    <row r="38" spans="1:22" s="70" customFormat="1" ht="13.5" customHeight="1" x14ac:dyDescent="0.35">
      <c r="A38" s="62">
        <v>23</v>
      </c>
      <c r="B38" s="500" t="s">
        <v>45</v>
      </c>
      <c r="C38" s="989" t="s">
        <v>345</v>
      </c>
      <c r="D38" s="990"/>
      <c r="E38" s="990"/>
      <c r="F38" s="990"/>
      <c r="G38" s="990"/>
      <c r="H38" s="990"/>
      <c r="I38" s="990"/>
      <c r="J38" s="990"/>
      <c r="K38" s="190"/>
      <c r="L38" s="71"/>
      <c r="M38" s="144"/>
      <c r="N38" s="9"/>
      <c r="O38" s="330"/>
      <c r="P38" s="332" t="s">
        <v>455</v>
      </c>
      <c r="Q38" s="36"/>
      <c r="R38" s="36"/>
      <c r="S38" s="365"/>
      <c r="T38" s="365"/>
      <c r="U38" s="128"/>
      <c r="V38" s="97"/>
    </row>
    <row r="39" spans="1:22" s="70" customFormat="1" ht="13.5" customHeight="1" x14ac:dyDescent="0.35">
      <c r="A39" s="62">
        <v>22</v>
      </c>
      <c r="B39" s="97"/>
      <c r="C39" s="969"/>
      <c r="D39" s="969"/>
      <c r="E39" s="969"/>
      <c r="F39" s="969"/>
      <c r="G39" s="969"/>
      <c r="H39" s="969"/>
      <c r="I39" s="969"/>
      <c r="J39" s="969"/>
      <c r="K39" s="190"/>
      <c r="L39" s="71"/>
      <c r="M39" s="144"/>
      <c r="N39" s="9"/>
      <c r="O39" s="330"/>
      <c r="P39" s="334" t="s">
        <v>456</v>
      </c>
      <c r="Q39" s="33"/>
      <c r="R39" s="33"/>
      <c r="S39" s="34"/>
      <c r="T39" s="34"/>
      <c r="U39" s="129"/>
      <c r="V39" s="97"/>
    </row>
    <row r="40" spans="1:22" s="70" customFormat="1" ht="13.5" customHeight="1" x14ac:dyDescent="0.35">
      <c r="A40" s="62">
        <v>21</v>
      </c>
      <c r="B40" s="97"/>
      <c r="C40" s="97"/>
      <c r="D40" s="470"/>
      <c r="E40" s="470"/>
      <c r="F40" s="516"/>
      <c r="G40" s="623"/>
      <c r="H40" s="997" t="s">
        <v>429</v>
      </c>
      <c r="I40" s="997" t="s">
        <v>430</v>
      </c>
      <c r="J40" s="997" t="s">
        <v>431</v>
      </c>
      <c r="K40" s="190"/>
      <c r="L40" s="71"/>
      <c r="M40" s="144"/>
      <c r="N40" s="9"/>
      <c r="O40" s="330"/>
      <c r="P40" s="334" t="s">
        <v>558</v>
      </c>
      <c r="Q40" s="33"/>
      <c r="R40" s="33"/>
      <c r="S40" s="34"/>
      <c r="T40" s="34"/>
      <c r="U40" s="129"/>
      <c r="V40" s="97"/>
    </row>
    <row r="41" spans="1:22" s="70" customFormat="1" ht="13.5" customHeight="1" x14ac:dyDescent="0.35">
      <c r="A41" s="62">
        <v>20</v>
      </c>
      <c r="B41" s="97"/>
      <c r="C41" s="97"/>
      <c r="D41" s="460"/>
      <c r="E41" s="991"/>
      <c r="F41" s="992"/>
      <c r="G41" s="993"/>
      <c r="H41" s="998"/>
      <c r="I41" s="998"/>
      <c r="J41" s="998"/>
      <c r="K41" s="190"/>
      <c r="L41" s="71"/>
      <c r="M41" s="144"/>
      <c r="N41" s="9"/>
      <c r="O41" s="330"/>
      <c r="P41" s="334" t="s">
        <v>607</v>
      </c>
      <c r="Q41" s="33"/>
      <c r="R41" s="33"/>
      <c r="S41" s="34"/>
      <c r="T41" s="34"/>
      <c r="U41" s="129"/>
      <c r="V41" s="97"/>
    </row>
    <row r="42" spans="1:22" s="70" customFormat="1" ht="13.5" customHeight="1" x14ac:dyDescent="0.35">
      <c r="A42" s="62">
        <v>19</v>
      </c>
      <c r="B42" s="617"/>
      <c r="C42" s="617"/>
      <c r="D42" s="460"/>
      <c r="E42" s="615"/>
      <c r="F42" s="616"/>
      <c r="G42" s="623"/>
      <c r="H42" s="999"/>
      <c r="I42" s="999"/>
      <c r="J42" s="999"/>
      <c r="K42" s="190"/>
      <c r="L42" s="71"/>
      <c r="M42" s="144"/>
      <c r="N42" s="9"/>
      <c r="O42" s="330"/>
      <c r="P42" s="334" t="s">
        <v>559</v>
      </c>
      <c r="Q42" s="368"/>
      <c r="R42" s="368"/>
      <c r="S42" s="335"/>
      <c r="T42" s="335"/>
      <c r="U42" s="129"/>
      <c r="V42" s="97"/>
    </row>
    <row r="43" spans="1:22" s="70" customFormat="1" ht="13.5" customHeight="1" x14ac:dyDescent="0.35">
      <c r="A43" s="62">
        <v>18</v>
      </c>
      <c r="B43" s="97"/>
      <c r="C43" s="97"/>
      <c r="D43" s="470"/>
      <c r="E43" s="470"/>
      <c r="F43" s="463"/>
      <c r="G43" s="463"/>
      <c r="H43" s="127">
        <f>SUM(H44:H49)+SUM(H51:H52)</f>
        <v>0</v>
      </c>
      <c r="I43" s="127">
        <f t="shared" ref="I43:J43" si="0">SUM(I44:I49)+SUM(I51:I52)</f>
        <v>0</v>
      </c>
      <c r="J43" s="127">
        <f t="shared" si="0"/>
        <v>0</v>
      </c>
      <c r="K43" s="190"/>
      <c r="L43" s="71"/>
      <c r="M43" s="144"/>
      <c r="N43" s="9"/>
      <c r="O43" s="330"/>
      <c r="P43" s="334" t="s">
        <v>560</v>
      </c>
      <c r="Q43" s="368"/>
      <c r="R43" s="368"/>
      <c r="S43" s="335"/>
      <c r="T43" s="335"/>
      <c r="U43" s="129"/>
      <c r="V43" s="97"/>
    </row>
    <row r="44" spans="1:22" s="70" customFormat="1" ht="13.5" customHeight="1" x14ac:dyDescent="0.35">
      <c r="A44" s="62">
        <v>17</v>
      </c>
      <c r="B44" s="97"/>
      <c r="C44" s="97"/>
      <c r="D44" s="470"/>
      <c r="E44" s="511" t="s">
        <v>432</v>
      </c>
      <c r="F44" s="517"/>
      <c r="G44" s="517"/>
      <c r="H44" s="363"/>
      <c r="I44" s="363"/>
      <c r="J44" s="363">
        <f>I44-H44</f>
        <v>0</v>
      </c>
      <c r="K44" s="190"/>
      <c r="L44" s="71"/>
      <c r="M44" s="144"/>
      <c r="N44" s="9"/>
      <c r="O44" s="330"/>
      <c r="P44" s="334" t="s">
        <v>617</v>
      </c>
      <c r="Q44" s="368"/>
      <c r="R44" s="368"/>
      <c r="S44" s="335"/>
      <c r="T44" s="335"/>
      <c r="U44" s="129"/>
      <c r="V44" s="97"/>
    </row>
    <row r="45" spans="1:22" s="70" customFormat="1" ht="13.5" customHeight="1" x14ac:dyDescent="0.35">
      <c r="A45" s="62">
        <v>16</v>
      </c>
      <c r="B45" s="97"/>
      <c r="C45" s="97"/>
      <c r="D45" s="470"/>
      <c r="E45" s="508" t="s">
        <v>433</v>
      </c>
      <c r="F45" s="509"/>
      <c r="G45" s="510"/>
      <c r="H45" s="364"/>
      <c r="I45" s="364"/>
      <c r="J45" s="364">
        <f t="shared" ref="J45" si="1">I45-H45</f>
        <v>0</v>
      </c>
      <c r="K45" s="190"/>
      <c r="L45" s="71"/>
      <c r="M45" s="144"/>
      <c r="N45" s="9"/>
      <c r="O45" s="330"/>
      <c r="P45" s="334" t="s">
        <v>457</v>
      </c>
      <c r="Q45" s="368"/>
      <c r="R45" s="368"/>
      <c r="S45" s="335"/>
      <c r="T45" s="335"/>
      <c r="U45" s="129"/>
      <c r="V45" s="97"/>
    </row>
    <row r="46" spans="1:22" s="70" customFormat="1" ht="13.5" customHeight="1" x14ac:dyDescent="0.35">
      <c r="A46" s="62">
        <v>15</v>
      </c>
      <c r="B46" s="97"/>
      <c r="C46" s="97"/>
      <c r="D46" s="470"/>
      <c r="E46" s="382" t="s">
        <v>435</v>
      </c>
      <c r="F46" s="509"/>
      <c r="G46" s="510"/>
      <c r="H46" s="364"/>
      <c r="I46" s="364"/>
      <c r="J46" s="364">
        <f t="shared" ref="J46:J48" si="2">I46-H46</f>
        <v>0</v>
      </c>
      <c r="K46" s="190"/>
      <c r="L46" s="71"/>
      <c r="M46" s="144"/>
      <c r="N46" s="9"/>
      <c r="O46" s="330"/>
      <c r="P46" s="334" t="s">
        <v>561</v>
      </c>
      <c r="Q46" s="368"/>
      <c r="R46" s="368"/>
      <c r="S46" s="335"/>
      <c r="T46" s="335"/>
      <c r="U46" s="129"/>
      <c r="V46" s="97"/>
    </row>
    <row r="47" spans="1:22" s="70" customFormat="1" ht="13.5" customHeight="1" x14ac:dyDescent="0.35">
      <c r="A47" s="62">
        <v>14</v>
      </c>
      <c r="B47" s="97"/>
      <c r="C47" s="97"/>
      <c r="D47" s="470"/>
      <c r="E47" s="508" t="s">
        <v>436</v>
      </c>
      <c r="F47" s="509"/>
      <c r="G47" s="510"/>
      <c r="H47" s="364"/>
      <c r="I47" s="364"/>
      <c r="J47" s="364">
        <f t="shared" si="2"/>
        <v>0</v>
      </c>
      <c r="K47" s="190"/>
      <c r="L47" s="71"/>
      <c r="M47" s="144"/>
      <c r="N47" s="9"/>
      <c r="O47" s="330"/>
      <c r="P47" s="437" t="s">
        <v>458</v>
      </c>
      <c r="Q47" s="438"/>
      <c r="R47" s="438"/>
      <c r="S47" s="354"/>
      <c r="T47" s="355"/>
      <c r="U47" s="130"/>
      <c r="V47" s="97"/>
    </row>
    <row r="48" spans="1:22" s="70" customFormat="1" ht="13.5" customHeight="1" x14ac:dyDescent="0.35">
      <c r="A48" s="62">
        <v>13</v>
      </c>
      <c r="B48" s="97"/>
      <c r="C48" s="97"/>
      <c r="D48" s="470"/>
      <c r="E48" s="508" t="s">
        <v>437</v>
      </c>
      <c r="F48" s="512"/>
      <c r="G48" s="513"/>
      <c r="H48" s="364"/>
      <c r="I48" s="364"/>
      <c r="J48" s="364">
        <f t="shared" si="2"/>
        <v>0</v>
      </c>
      <c r="K48" s="190"/>
      <c r="L48" s="71"/>
      <c r="M48" s="144"/>
      <c r="N48" s="9"/>
      <c r="O48" s="330"/>
      <c r="P48" s="330"/>
      <c r="Q48" s="131"/>
      <c r="R48" s="131"/>
      <c r="S48" s="155"/>
      <c r="T48" s="155"/>
      <c r="U48" s="10"/>
      <c r="V48" s="97"/>
    </row>
    <row r="49" spans="1:23" s="70" customFormat="1" ht="13.5" customHeight="1" x14ac:dyDescent="0.35">
      <c r="A49" s="62">
        <v>12</v>
      </c>
      <c r="B49" s="97"/>
      <c r="C49" s="97"/>
      <c r="D49" s="470"/>
      <c r="E49" s="508" t="s">
        <v>434</v>
      </c>
      <c r="F49" s="509"/>
      <c r="G49" s="510"/>
      <c r="H49" s="364"/>
      <c r="I49" s="364"/>
      <c r="J49" s="364">
        <f t="shared" ref="J49:J50" si="3">I49-H49</f>
        <v>0</v>
      </c>
      <c r="K49" s="190"/>
      <c r="L49" s="71"/>
      <c r="M49" s="97"/>
      <c r="N49" s="97"/>
      <c r="O49" s="371" t="s">
        <v>1</v>
      </c>
      <c r="P49" s="146" t="s">
        <v>462</v>
      </c>
      <c r="Q49" s="330"/>
      <c r="R49" s="330"/>
      <c r="S49" s="155"/>
      <c r="T49" s="155"/>
      <c r="U49" s="127">
        <f>SUM(U50:U52)</f>
        <v>0</v>
      </c>
      <c r="V49" s="97"/>
    </row>
    <row r="50" spans="1:23" s="70" customFormat="1" ht="13.5" customHeight="1" x14ac:dyDescent="0.35">
      <c r="A50" s="62">
        <v>11</v>
      </c>
      <c r="B50" s="97"/>
      <c r="C50" s="97"/>
      <c r="D50" s="470"/>
      <c r="E50" s="58" t="s">
        <v>440</v>
      </c>
      <c r="F50" s="509"/>
      <c r="G50" s="510"/>
      <c r="H50" s="364"/>
      <c r="I50" s="364"/>
      <c r="J50" s="364">
        <f t="shared" si="3"/>
        <v>0</v>
      </c>
      <c r="K50" s="190"/>
      <c r="L50" s="71"/>
      <c r="M50" s="97"/>
      <c r="N50" s="97"/>
      <c r="O50" s="330"/>
      <c r="P50" s="332" t="s">
        <v>459</v>
      </c>
      <c r="Q50" s="332"/>
      <c r="R50" s="332"/>
      <c r="S50" s="41"/>
      <c r="T50" s="333"/>
      <c r="U50" s="128"/>
      <c r="V50" s="97"/>
    </row>
    <row r="51" spans="1:23" s="70" customFormat="1" ht="13.5" customHeight="1" x14ac:dyDescent="0.35">
      <c r="A51" s="62">
        <v>10</v>
      </c>
      <c r="B51" s="97"/>
      <c r="C51" s="97"/>
      <c r="D51" s="470"/>
      <c r="E51" s="514" t="s">
        <v>438</v>
      </c>
      <c r="F51" s="518"/>
      <c r="G51" s="515"/>
      <c r="H51" s="364"/>
      <c r="I51" s="364"/>
      <c r="J51" s="364">
        <f>I51-H51</f>
        <v>0</v>
      </c>
      <c r="K51" s="190"/>
      <c r="L51" s="71"/>
      <c r="M51" s="97"/>
      <c r="N51" s="97"/>
      <c r="O51" s="144"/>
      <c r="P51" s="334" t="s">
        <v>460</v>
      </c>
      <c r="Q51" s="334"/>
      <c r="R51" s="334"/>
      <c r="S51" s="335"/>
      <c r="T51" s="336"/>
      <c r="U51" s="129"/>
      <c r="V51" s="97"/>
    </row>
    <row r="52" spans="1:23" s="70" customFormat="1" ht="25" customHeight="1" x14ac:dyDescent="0.35">
      <c r="A52" s="62">
        <v>9</v>
      </c>
      <c r="B52" s="97"/>
      <c r="C52" s="97"/>
      <c r="D52" s="470"/>
      <c r="E52" s="974" t="s">
        <v>439</v>
      </c>
      <c r="F52" s="974"/>
      <c r="G52" s="975"/>
      <c r="H52" s="59"/>
      <c r="I52" s="59"/>
      <c r="J52" s="59">
        <f t="shared" ref="J52" si="4">I52-H52</f>
        <v>0</v>
      </c>
      <c r="K52" s="190"/>
      <c r="L52" s="71"/>
      <c r="M52" s="97"/>
      <c r="N52" s="97"/>
      <c r="O52" s="144"/>
      <c r="P52" s="334" t="s">
        <v>461</v>
      </c>
      <c r="Q52" s="334"/>
      <c r="R52" s="334"/>
      <c r="S52" s="335"/>
      <c r="T52" s="336"/>
      <c r="U52" s="130"/>
      <c r="V52" s="97"/>
    </row>
    <row r="53" spans="1:23" ht="13.5" customHeight="1" x14ac:dyDescent="0.35">
      <c r="A53" s="62">
        <v>8</v>
      </c>
      <c r="B53" s="539"/>
      <c r="C53" s="539"/>
      <c r="D53" s="539"/>
      <c r="E53" s="541"/>
      <c r="F53" s="542"/>
      <c r="G53" s="91"/>
      <c r="H53" s="543"/>
      <c r="I53" s="543"/>
      <c r="J53" s="543"/>
      <c r="K53" s="190"/>
      <c r="L53" s="66"/>
      <c r="M53" s="97"/>
      <c r="N53" s="97"/>
      <c r="O53" s="144"/>
      <c r="P53" s="330"/>
      <c r="Q53" s="330"/>
      <c r="R53" s="330"/>
      <c r="S53" s="155"/>
      <c r="T53" s="155"/>
      <c r="U53" s="10"/>
      <c r="V53" s="97"/>
    </row>
    <row r="54" spans="1:23" ht="13.5" customHeight="1" x14ac:dyDescent="0.35">
      <c r="A54" s="62">
        <v>7</v>
      </c>
      <c r="B54" s="539"/>
      <c r="C54" s="539"/>
      <c r="D54" s="539"/>
      <c r="E54" s="541"/>
      <c r="F54" s="542"/>
      <c r="G54" s="91"/>
      <c r="H54" s="543"/>
      <c r="I54" s="543"/>
      <c r="J54" s="543"/>
      <c r="K54" s="190"/>
      <c r="L54" s="66"/>
      <c r="M54" s="97"/>
      <c r="N54" s="97"/>
      <c r="O54" s="371" t="s">
        <v>2</v>
      </c>
      <c r="P54" s="146" t="s">
        <v>369</v>
      </c>
      <c r="Q54" s="330"/>
      <c r="R54" s="330"/>
      <c r="S54" s="155"/>
      <c r="T54" s="155"/>
      <c r="U54" s="124">
        <f>U55+U58</f>
        <v>0</v>
      </c>
      <c r="V54" s="97"/>
    </row>
    <row r="55" spans="1:23" ht="13.5" customHeight="1" x14ac:dyDescent="0.35">
      <c r="A55" s="62">
        <v>6</v>
      </c>
      <c r="B55" s="97"/>
      <c r="C55" s="97"/>
      <c r="D55" s="470"/>
      <c r="E55" s="96"/>
      <c r="F55" s="96"/>
      <c r="G55" s="96"/>
      <c r="H55" s="139"/>
      <c r="I55" s="139"/>
      <c r="J55" s="139"/>
      <c r="K55" s="190"/>
      <c r="L55" s="66"/>
      <c r="M55" s="97"/>
      <c r="N55" s="97"/>
      <c r="O55" s="144"/>
      <c r="P55" s="330" t="s">
        <v>464</v>
      </c>
      <c r="Q55" s="330"/>
      <c r="R55" s="330"/>
      <c r="S55" s="23"/>
      <c r="T55" s="23"/>
      <c r="U55" s="124">
        <f>SUM(U56:U57)</f>
        <v>0</v>
      </c>
      <c r="V55" s="97"/>
    </row>
    <row r="56" spans="1:23" ht="13.5" customHeight="1" x14ac:dyDescent="0.35">
      <c r="A56" s="62">
        <v>5</v>
      </c>
      <c r="B56" s="97"/>
      <c r="C56" s="97"/>
      <c r="D56" s="470"/>
      <c r="E56" s="96"/>
      <c r="F56" s="96"/>
      <c r="G56" s="96"/>
      <c r="H56" s="139"/>
      <c r="I56" s="139"/>
      <c r="J56" s="139"/>
      <c r="K56" s="190"/>
      <c r="L56" s="66"/>
      <c r="M56" s="97"/>
      <c r="N56" s="97"/>
      <c r="O56" s="144"/>
      <c r="P56" s="375" t="s">
        <v>465</v>
      </c>
      <c r="Q56" s="375"/>
      <c r="R56" s="375"/>
      <c r="S56" s="41"/>
      <c r="T56" s="333"/>
      <c r="U56" s="128"/>
      <c r="V56" s="97"/>
    </row>
    <row r="57" spans="1:23" ht="13.5" customHeight="1" x14ac:dyDescent="0.35">
      <c r="A57" s="62">
        <v>4</v>
      </c>
      <c r="B57" s="97"/>
      <c r="C57" s="97"/>
      <c r="D57" s="97"/>
      <c r="E57" s="96"/>
      <c r="F57" s="96"/>
      <c r="G57" s="96"/>
      <c r="H57" s="139"/>
      <c r="I57" s="139"/>
      <c r="J57" s="139"/>
      <c r="K57" s="190"/>
      <c r="L57" s="66"/>
      <c r="M57" s="97"/>
      <c r="N57" s="97"/>
      <c r="O57" s="144"/>
      <c r="P57" s="376" t="s">
        <v>466</v>
      </c>
      <c r="Q57" s="376"/>
      <c r="R57" s="376"/>
      <c r="S57" s="335"/>
      <c r="T57" s="336"/>
      <c r="U57" s="638"/>
      <c r="V57" s="97"/>
    </row>
    <row r="58" spans="1:23" ht="13.5" customHeight="1" x14ac:dyDescent="0.35">
      <c r="A58" s="62">
        <v>3</v>
      </c>
      <c r="B58" s="470"/>
      <c r="C58" s="470"/>
      <c r="D58" s="470"/>
      <c r="E58" s="96"/>
      <c r="F58" s="96"/>
      <c r="G58" s="96"/>
      <c r="H58" s="139"/>
      <c r="I58" s="139"/>
      <c r="J58" s="139"/>
      <c r="K58" s="190"/>
      <c r="L58" s="66"/>
      <c r="M58" s="97"/>
      <c r="N58" s="97"/>
      <c r="O58" s="144"/>
      <c r="P58" s="334" t="s">
        <v>562</v>
      </c>
      <c r="Q58" s="334"/>
      <c r="R58" s="334"/>
      <c r="S58" s="335"/>
      <c r="T58" s="336"/>
      <c r="U58" s="130"/>
      <c r="V58" s="97"/>
    </row>
    <row r="59" spans="1:23" ht="13.5" customHeight="1" x14ac:dyDescent="0.35">
      <c r="A59" s="62">
        <v>2</v>
      </c>
      <c r="B59" s="97"/>
      <c r="C59" s="97"/>
      <c r="D59" s="97"/>
      <c r="E59" s="96"/>
      <c r="F59" s="96"/>
      <c r="G59" s="96"/>
      <c r="H59" s="139"/>
      <c r="I59" s="139"/>
      <c r="J59" s="139"/>
      <c r="K59" s="190"/>
      <c r="M59" s="12"/>
      <c r="N59" s="12"/>
      <c r="O59" s="12"/>
      <c r="P59" s="12"/>
      <c r="Q59" s="131"/>
      <c r="R59" s="131"/>
      <c r="S59" s="155"/>
      <c r="T59" s="155"/>
      <c r="U59" s="377"/>
      <c r="V59" s="97"/>
      <c r="W59" s="80"/>
    </row>
    <row r="60" spans="1:23" ht="13.5" customHeight="1" x14ac:dyDescent="0.35">
      <c r="A60" s="62">
        <v>1</v>
      </c>
      <c r="B60" s="96"/>
      <c r="C60" s="96"/>
      <c r="D60" s="96"/>
      <c r="E60" s="96"/>
      <c r="F60" s="96"/>
      <c r="G60" s="96"/>
      <c r="H60" s="139"/>
      <c r="I60" s="139"/>
      <c r="J60" s="139"/>
      <c r="K60" s="190"/>
      <c r="M60" s="12"/>
      <c r="N60" s="12"/>
      <c r="O60" s="12"/>
      <c r="P60" s="12"/>
      <c r="Q60" s="131"/>
      <c r="R60" s="131"/>
      <c r="S60" s="155"/>
      <c r="T60" s="131"/>
      <c r="U60" s="131"/>
      <c r="V60" s="131"/>
      <c r="W60" s="80"/>
    </row>
    <row r="61" spans="1:23" ht="14.15" customHeight="1" x14ac:dyDescent="0.3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5" customHeight="1" x14ac:dyDescent="0.35">
      <c r="A62" s="63">
        <v>18</v>
      </c>
      <c r="L62" s="63">
        <v>19</v>
      </c>
      <c r="M62" s="82"/>
      <c r="N62" s="82"/>
      <c r="O62" s="82"/>
      <c r="P62" s="82"/>
      <c r="Q62" s="83"/>
      <c r="R62" s="83"/>
      <c r="S62" s="84"/>
      <c r="T62" s="80"/>
      <c r="U62" s="80"/>
      <c r="V62" s="80"/>
      <c r="W62" s="80"/>
    </row>
    <row r="63" spans="1:23" ht="14.15" customHeight="1" x14ac:dyDescent="0.35">
      <c r="M63" s="82"/>
      <c r="N63" s="82"/>
      <c r="O63" s="82"/>
      <c r="P63" s="82"/>
      <c r="Q63" s="83"/>
      <c r="R63" s="83"/>
      <c r="S63" s="84"/>
      <c r="T63" s="80"/>
      <c r="U63" s="80"/>
      <c r="V63" s="80"/>
      <c r="W63" s="80"/>
    </row>
    <row r="64" spans="1:23" ht="14.15" customHeight="1" x14ac:dyDescent="0.35">
      <c r="M64" s="82"/>
      <c r="N64" s="82"/>
      <c r="O64" s="82"/>
      <c r="P64" s="82"/>
      <c r="Q64" s="83"/>
      <c r="R64" s="83"/>
      <c r="S64" s="84"/>
      <c r="T64" s="80"/>
      <c r="U64" s="80"/>
      <c r="V64" s="80"/>
      <c r="W64" s="80"/>
    </row>
    <row r="65" spans="13:23" ht="14.15" customHeight="1" x14ac:dyDescent="0.35">
      <c r="M65" s="82"/>
      <c r="N65" s="82"/>
      <c r="O65" s="82"/>
      <c r="P65" s="82"/>
      <c r="Q65" s="83"/>
      <c r="R65" s="83"/>
      <c r="S65" s="84"/>
      <c r="T65" s="80"/>
      <c r="U65" s="80"/>
      <c r="V65" s="80"/>
      <c r="W65" s="80"/>
    </row>
    <row r="66" spans="13:23" ht="14.15" customHeight="1" x14ac:dyDescent="0.35">
      <c r="M66" s="82"/>
      <c r="N66" s="82"/>
      <c r="O66" s="82"/>
      <c r="P66" s="82"/>
      <c r="Q66" s="83"/>
      <c r="R66" s="83"/>
      <c r="S66" s="84"/>
      <c r="T66" s="80"/>
      <c r="U66" s="80"/>
      <c r="V66" s="80"/>
      <c r="W66" s="80"/>
    </row>
    <row r="67" spans="13:23" ht="14.15" customHeight="1" x14ac:dyDescent="0.35">
      <c r="T67" s="80"/>
      <c r="U67" s="80"/>
      <c r="V67" s="80"/>
      <c r="W67" s="80"/>
    </row>
  </sheetData>
  <mergeCells count="33">
    <mergeCell ref="C38:J39"/>
    <mergeCell ref="E41:G41"/>
    <mergeCell ref="E19:I19"/>
    <mergeCell ref="E20:I20"/>
    <mergeCell ref="E21:I21"/>
    <mergeCell ref="E30:I30"/>
    <mergeCell ref="E31:I31"/>
    <mergeCell ref="H40:H42"/>
    <mergeCell ref="I40:I42"/>
    <mergeCell ref="J40:J42"/>
    <mergeCell ref="E24:I24"/>
    <mergeCell ref="E25:I25"/>
    <mergeCell ref="E15:I15"/>
    <mergeCell ref="E16:I16"/>
    <mergeCell ref="E26:I26"/>
    <mergeCell ref="E17:I17"/>
    <mergeCell ref="E18:I18"/>
    <mergeCell ref="E52:G52"/>
    <mergeCell ref="J9:J11"/>
    <mergeCell ref="U4:U5"/>
    <mergeCell ref="P11:T11"/>
    <mergeCell ref="P12:T12"/>
    <mergeCell ref="R10:T10"/>
    <mergeCell ref="P15:T15"/>
    <mergeCell ref="E33:I33"/>
    <mergeCell ref="P16:T16"/>
    <mergeCell ref="R14:T14"/>
    <mergeCell ref="E28:I28"/>
    <mergeCell ref="E29:I29"/>
    <mergeCell ref="E27:I27"/>
    <mergeCell ref="P17:T18"/>
    <mergeCell ref="E22:I22"/>
    <mergeCell ref="E23:I23"/>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6"/>
  <sheetViews>
    <sheetView showGridLines="0" showRowColHeaders="0" zoomScaleNormal="100" zoomScaleSheetLayoutView="100" workbookViewId="0">
      <selection activeCell="A62" sqref="A62"/>
    </sheetView>
  </sheetViews>
  <sheetFormatPr defaultColWidth="10.81640625" defaultRowHeight="14.15" customHeight="1" x14ac:dyDescent="0.35"/>
  <cols>
    <col min="1" max="1" width="10.81640625" style="63"/>
    <col min="2" max="4" width="2.81640625" style="63" customWidth="1"/>
    <col min="5" max="7" width="15.1796875" style="63" customWidth="1"/>
    <col min="8" max="10" width="15.1796875" style="81" customWidth="1"/>
    <col min="11" max="11" width="2.81640625" style="63" customWidth="1"/>
    <col min="12" max="12" width="7.453125" style="63" customWidth="1"/>
    <col min="13" max="15" width="2.81640625" style="63" customWidth="1"/>
    <col min="16" max="18" width="15.1796875" style="63" customWidth="1"/>
    <col min="19" max="21" width="15.1796875" style="81" customWidth="1"/>
    <col min="22" max="22" width="2.81640625" style="63" customWidth="1"/>
    <col min="23" max="27" width="10.81640625" style="63"/>
    <col min="28" max="28" width="15.1796875" style="63" customWidth="1"/>
    <col min="29" max="16384" width="10.81640625" style="63"/>
  </cols>
  <sheetData>
    <row r="1" spans="1:38" ht="13.5" customHeight="1" x14ac:dyDescent="0.7">
      <c r="A1" s="62">
        <v>60</v>
      </c>
      <c r="B1" s="85"/>
      <c r="C1" s="85"/>
      <c r="D1" s="85"/>
      <c r="E1" s="86"/>
      <c r="F1" s="119"/>
      <c r="G1" s="119"/>
      <c r="H1" s="328"/>
      <c r="I1" s="120"/>
      <c r="J1" s="442"/>
      <c r="K1" s="171"/>
      <c r="M1" s="85"/>
      <c r="N1" s="85"/>
      <c r="O1" s="85"/>
      <c r="P1" s="86"/>
      <c r="Q1" s="119"/>
      <c r="R1" s="119"/>
      <c r="S1" s="328"/>
      <c r="T1" s="120"/>
      <c r="U1" s="120"/>
      <c r="V1" s="109"/>
    </row>
    <row r="2" spans="1:38" ht="13.5" customHeight="1" x14ac:dyDescent="0.7">
      <c r="A2" s="62">
        <v>59</v>
      </c>
      <c r="B2" s="86"/>
      <c r="C2" s="86"/>
      <c r="D2" s="86"/>
      <c r="E2" s="86"/>
      <c r="F2" s="119"/>
      <c r="G2" s="119"/>
      <c r="H2" s="328"/>
      <c r="I2" s="120"/>
      <c r="J2" s="139"/>
      <c r="K2" s="171"/>
      <c r="M2" s="86"/>
      <c r="N2" s="86"/>
      <c r="O2" s="86"/>
      <c r="P2" s="86"/>
      <c r="Q2" s="119"/>
      <c r="R2" s="119"/>
      <c r="S2" s="328"/>
      <c r="T2" s="120"/>
      <c r="U2" s="139"/>
      <c r="V2" s="109"/>
    </row>
    <row r="3" spans="1:38" ht="13.5" customHeight="1" x14ac:dyDescent="0.35">
      <c r="A3" s="62">
        <v>58</v>
      </c>
      <c r="B3" s="109"/>
      <c r="C3" s="109"/>
      <c r="D3" s="109"/>
      <c r="E3" s="109"/>
      <c r="F3" s="109"/>
      <c r="G3" s="109"/>
      <c r="H3" s="120"/>
      <c r="I3" s="120"/>
      <c r="J3" s="139"/>
      <c r="K3" s="110"/>
      <c r="M3" s="109"/>
      <c r="N3" s="109"/>
      <c r="O3" s="109"/>
      <c r="P3" s="109"/>
      <c r="Q3" s="109"/>
      <c r="R3" s="109"/>
      <c r="S3" s="120"/>
      <c r="T3" s="120"/>
      <c r="U3" s="139"/>
      <c r="V3" s="110"/>
    </row>
    <row r="4" spans="1:38" ht="13.5" customHeight="1" x14ac:dyDescent="0.3">
      <c r="A4" s="62">
        <v>57</v>
      </c>
      <c r="B4" s="109"/>
      <c r="C4" s="109"/>
      <c r="D4" s="109"/>
      <c r="E4" s="109"/>
      <c r="F4" s="109"/>
      <c r="G4" s="109"/>
      <c r="H4" s="120"/>
      <c r="I4" s="120"/>
      <c r="J4" s="890" t="s">
        <v>525</v>
      </c>
      <c r="K4" s="110"/>
      <c r="M4" s="109"/>
      <c r="N4" s="109"/>
      <c r="O4" s="109"/>
      <c r="P4" s="109"/>
      <c r="Q4" s="109"/>
      <c r="R4" s="109"/>
      <c r="S4" s="120"/>
      <c r="T4" s="120"/>
      <c r="U4" s="1000" t="s">
        <v>563</v>
      </c>
      <c r="V4" s="110"/>
    </row>
    <row r="5" spans="1:38" s="70" customFormat="1" ht="13.5" customHeight="1" x14ac:dyDescent="0.35">
      <c r="A5" s="62">
        <v>56</v>
      </c>
      <c r="B5" s="446"/>
      <c r="C5" s="446"/>
      <c r="D5" s="446"/>
      <c r="E5" s="446"/>
      <c r="F5" s="446"/>
      <c r="G5" s="446"/>
      <c r="H5" s="141"/>
      <c r="I5" s="120"/>
      <c r="J5" s="891"/>
      <c r="K5" s="110"/>
      <c r="M5" s="140"/>
      <c r="N5" s="140"/>
      <c r="O5" s="140"/>
      <c r="P5" s="140"/>
      <c r="Q5" s="140"/>
      <c r="R5" s="140"/>
      <c r="S5" s="141"/>
      <c r="T5" s="141"/>
      <c r="U5" s="1001"/>
      <c r="V5" s="110"/>
    </row>
    <row r="6" spans="1:38" s="70" customFormat="1" ht="13.5" customHeight="1" x14ac:dyDescent="0.35">
      <c r="A6" s="62">
        <v>55</v>
      </c>
      <c r="B6" s="497" t="s">
        <v>45</v>
      </c>
      <c r="C6" s="602" t="s">
        <v>378</v>
      </c>
      <c r="D6" s="122"/>
      <c r="E6" s="122"/>
      <c r="F6" s="122"/>
      <c r="G6" s="122"/>
      <c r="H6" s="122"/>
      <c r="I6" s="120"/>
      <c r="J6" s="120"/>
      <c r="K6" s="110"/>
      <c r="L6" s="73"/>
      <c r="M6" s="497" t="s">
        <v>45</v>
      </c>
      <c r="N6" s="1004" t="s">
        <v>347</v>
      </c>
      <c r="O6" s="1005"/>
      <c r="P6" s="1005"/>
      <c r="Q6" s="1005"/>
      <c r="R6" s="1005"/>
      <c r="S6" s="1005"/>
      <c r="T6" s="1005"/>
      <c r="U6" s="124">
        <f>U8+U13+U14+U15+U16+U17</f>
        <v>0</v>
      </c>
      <c r="V6" s="110"/>
      <c r="W6" s="76"/>
      <c r="X6" s="76"/>
      <c r="Y6" s="76"/>
      <c r="Z6" s="76"/>
      <c r="AA6" s="76"/>
      <c r="AB6" s="76"/>
      <c r="AC6" s="76"/>
      <c r="AD6" s="76"/>
      <c r="AE6" s="76"/>
      <c r="AF6" s="76"/>
      <c r="AG6" s="76"/>
      <c r="AH6" s="76"/>
      <c r="AI6" s="76"/>
      <c r="AJ6" s="76"/>
      <c r="AK6" s="76"/>
      <c r="AL6" s="76"/>
    </row>
    <row r="7" spans="1:38" s="70" customFormat="1" ht="13.5" customHeight="1" x14ac:dyDescent="0.35">
      <c r="A7" s="62">
        <v>54</v>
      </c>
      <c r="B7" s="97"/>
      <c r="C7" s="97"/>
      <c r="D7" s="131"/>
      <c r="E7" s="360"/>
      <c r="F7" s="140"/>
      <c r="G7" s="140"/>
      <c r="H7" s="338"/>
      <c r="I7" s="338"/>
      <c r="J7" s="156"/>
      <c r="K7" s="109"/>
      <c r="L7" s="74"/>
      <c r="M7" s="12"/>
      <c r="N7" s="392"/>
      <c r="O7" s="392"/>
      <c r="P7" s="393"/>
      <c r="Q7" s="16"/>
      <c r="R7" s="16"/>
      <c r="S7" s="22"/>
      <c r="T7" s="22"/>
      <c r="U7" s="394"/>
      <c r="V7" s="109"/>
      <c r="W7" s="77"/>
      <c r="X7" s="77"/>
      <c r="Y7" s="77"/>
      <c r="Z7" s="77"/>
      <c r="AA7" s="77"/>
      <c r="AB7" s="77"/>
      <c r="AC7" s="77"/>
      <c r="AD7" s="77"/>
      <c r="AE7" s="77"/>
      <c r="AF7" s="77"/>
      <c r="AG7" s="77"/>
      <c r="AH7" s="77"/>
      <c r="AI7" s="77"/>
      <c r="AJ7" s="77"/>
      <c r="AK7" s="77"/>
      <c r="AL7" s="77"/>
    </row>
    <row r="8" spans="1:38" s="70" customFormat="1" ht="13.5" customHeight="1" x14ac:dyDescent="0.35">
      <c r="A8" s="62">
        <v>53</v>
      </c>
      <c r="B8" s="97"/>
      <c r="C8" s="385"/>
      <c r="D8" s="145" t="s">
        <v>3</v>
      </c>
      <c r="E8" s="146" t="s">
        <v>370</v>
      </c>
      <c r="F8" s="329"/>
      <c r="G8" s="329"/>
      <c r="H8" s="329"/>
      <c r="I8" s="329"/>
      <c r="J8" s="127">
        <f>SUM(J9:J15)</f>
        <v>0</v>
      </c>
      <c r="K8" s="125"/>
      <c r="L8" s="74"/>
      <c r="M8" s="12"/>
      <c r="N8" s="97"/>
      <c r="O8" s="145" t="s">
        <v>30</v>
      </c>
      <c r="P8" s="146" t="s">
        <v>379</v>
      </c>
      <c r="Q8" s="330"/>
      <c r="R8" s="16"/>
      <c r="S8" s="22"/>
      <c r="T8" s="22"/>
      <c r="U8" s="127">
        <f>SUM(U9:U12)</f>
        <v>0</v>
      </c>
      <c r="V8" s="125"/>
      <c r="W8" s="77"/>
      <c r="X8" s="77"/>
      <c r="Y8" s="77"/>
      <c r="Z8" s="77"/>
      <c r="AA8" s="77"/>
      <c r="AB8" s="77"/>
      <c r="AC8" s="77"/>
      <c r="AD8" s="77"/>
      <c r="AE8" s="77"/>
      <c r="AF8" s="77"/>
      <c r="AG8" s="77"/>
      <c r="AH8" s="77"/>
      <c r="AI8" s="77"/>
      <c r="AJ8" s="77"/>
      <c r="AK8" s="77"/>
      <c r="AL8" s="77"/>
    </row>
    <row r="9" spans="1:38" s="70" customFormat="1" ht="13.5" customHeight="1" x14ac:dyDescent="0.35">
      <c r="A9" s="62">
        <v>52</v>
      </c>
      <c r="B9" s="97"/>
      <c r="C9" s="8"/>
      <c r="D9" s="21"/>
      <c r="E9" s="332" t="s">
        <v>467</v>
      </c>
      <c r="F9" s="32"/>
      <c r="G9" s="32"/>
      <c r="H9" s="32"/>
      <c r="I9" s="32"/>
      <c r="J9" s="367"/>
      <c r="K9" s="125"/>
      <c r="L9" s="73"/>
      <c r="M9" s="146"/>
      <c r="N9" s="97"/>
      <c r="O9" s="330"/>
      <c r="P9" s="348" t="s">
        <v>488</v>
      </c>
      <c r="Q9" s="332"/>
      <c r="R9" s="36"/>
      <c r="S9" s="365"/>
      <c r="T9" s="365"/>
      <c r="U9" s="129"/>
      <c r="V9" s="125"/>
      <c r="W9" s="76"/>
      <c r="X9" s="76"/>
      <c r="Y9" s="76"/>
      <c r="Z9" s="76"/>
      <c r="AA9" s="76"/>
      <c r="AB9" s="76"/>
      <c r="AC9" s="76"/>
      <c r="AD9" s="76"/>
      <c r="AE9" s="76"/>
      <c r="AF9" s="76"/>
      <c r="AG9" s="76"/>
      <c r="AH9" s="76"/>
      <c r="AI9" s="76"/>
      <c r="AJ9" s="76"/>
      <c r="AK9" s="76"/>
      <c r="AL9" s="76"/>
    </row>
    <row r="10" spans="1:38" s="70" customFormat="1" ht="13.5" customHeight="1" x14ac:dyDescent="0.35">
      <c r="A10" s="62">
        <v>51</v>
      </c>
      <c r="B10" s="97"/>
      <c r="C10" s="9"/>
      <c r="D10" s="12"/>
      <c r="E10" s="334" t="s">
        <v>468</v>
      </c>
      <c r="F10" s="33"/>
      <c r="G10" s="33"/>
      <c r="H10" s="34"/>
      <c r="I10" s="34"/>
      <c r="J10" s="370"/>
      <c r="K10" s="109"/>
      <c r="L10" s="73"/>
      <c r="M10" s="144"/>
      <c r="N10" s="97"/>
      <c r="O10" s="330"/>
      <c r="P10" s="351" t="s">
        <v>489</v>
      </c>
      <c r="Q10" s="334"/>
      <c r="R10" s="33"/>
      <c r="S10" s="34"/>
      <c r="T10" s="34"/>
      <c r="U10" s="129"/>
      <c r="V10" s="109"/>
      <c r="W10" s="76"/>
      <c r="X10" s="76"/>
      <c r="Y10" s="76"/>
      <c r="Z10" s="76"/>
      <c r="AA10" s="76"/>
      <c r="AB10" s="76"/>
      <c r="AC10" s="76"/>
      <c r="AD10" s="76"/>
      <c r="AE10" s="76"/>
      <c r="AF10" s="76"/>
      <c r="AG10" s="76"/>
      <c r="AH10" s="76"/>
      <c r="AI10" s="76"/>
      <c r="AJ10" s="76"/>
      <c r="AK10" s="76"/>
      <c r="AL10" s="76"/>
    </row>
    <row r="11" spans="1:38" s="70" customFormat="1" ht="13.5" customHeight="1" x14ac:dyDescent="0.35">
      <c r="A11" s="62">
        <v>50</v>
      </c>
      <c r="B11" s="97"/>
      <c r="C11" s="9"/>
      <c r="D11" s="11"/>
      <c r="E11" s="334" t="s">
        <v>469</v>
      </c>
      <c r="F11" s="35"/>
      <c r="G11" s="35"/>
      <c r="H11" s="35"/>
      <c r="I11" s="35"/>
      <c r="J11" s="370"/>
      <c r="K11" s="109"/>
      <c r="L11" s="73"/>
      <c r="M11" s="145"/>
      <c r="N11" s="97"/>
      <c r="O11" s="395"/>
      <c r="P11" s="351" t="s">
        <v>490</v>
      </c>
      <c r="Q11" s="334"/>
      <c r="R11" s="33"/>
      <c r="S11" s="34"/>
      <c r="T11" s="34"/>
      <c r="U11" s="129"/>
      <c r="V11" s="109"/>
      <c r="W11" s="76"/>
      <c r="X11" s="76"/>
      <c r="Y11" s="76"/>
      <c r="Z11" s="76"/>
      <c r="AA11" s="76"/>
      <c r="AB11" s="76"/>
      <c r="AC11" s="76"/>
      <c r="AD11" s="76"/>
      <c r="AE11" s="76"/>
      <c r="AF11" s="76"/>
      <c r="AG11" s="76"/>
      <c r="AH11" s="76"/>
      <c r="AI11" s="76"/>
      <c r="AJ11" s="76"/>
      <c r="AK11" s="76"/>
      <c r="AL11" s="76"/>
    </row>
    <row r="12" spans="1:38" s="70" customFormat="1" ht="13.5" customHeight="1" x14ac:dyDescent="0.35">
      <c r="A12" s="62">
        <v>49</v>
      </c>
      <c r="B12" s="97"/>
      <c r="C12" s="9"/>
      <c r="D12" s="12"/>
      <c r="E12" s="334" t="s">
        <v>470</v>
      </c>
      <c r="F12" s="33"/>
      <c r="G12" s="33"/>
      <c r="H12" s="33"/>
      <c r="I12" s="33"/>
      <c r="J12" s="370"/>
      <c r="K12" s="109"/>
      <c r="L12" s="74"/>
      <c r="M12" s="145"/>
      <c r="N12" s="97"/>
      <c r="O12" s="330"/>
      <c r="P12" s="351" t="s">
        <v>491</v>
      </c>
      <c r="Q12" s="334"/>
      <c r="R12" s="33"/>
      <c r="S12" s="34"/>
      <c r="T12" s="34"/>
      <c r="U12" s="130"/>
      <c r="V12" s="109"/>
      <c r="W12" s="77"/>
      <c r="X12" s="77"/>
      <c r="Y12" s="77"/>
      <c r="Z12" s="77"/>
      <c r="AA12" s="77"/>
      <c r="AB12" s="77"/>
      <c r="AC12" s="77"/>
      <c r="AD12" s="77"/>
      <c r="AE12" s="77"/>
      <c r="AF12" s="77"/>
      <c r="AG12" s="77"/>
      <c r="AH12" s="77"/>
      <c r="AI12" s="77"/>
      <c r="AJ12" s="77"/>
      <c r="AK12" s="77"/>
      <c r="AL12" s="77"/>
    </row>
    <row r="13" spans="1:38" s="70" customFormat="1" ht="13.5" customHeight="1" x14ac:dyDescent="0.35">
      <c r="A13" s="62">
        <v>48</v>
      </c>
      <c r="B13" s="97"/>
      <c r="C13" s="9"/>
      <c r="D13" s="12"/>
      <c r="E13" s="334" t="s">
        <v>471</v>
      </c>
      <c r="F13" s="33"/>
      <c r="G13" s="33"/>
      <c r="H13" s="33"/>
      <c r="I13" s="33"/>
      <c r="J13" s="370"/>
      <c r="K13" s="125"/>
      <c r="L13" s="71"/>
      <c r="M13" s="145"/>
      <c r="N13" s="97"/>
      <c r="O13" s="145" t="s">
        <v>27</v>
      </c>
      <c r="P13" s="146" t="s">
        <v>566</v>
      </c>
      <c r="Q13" s="330"/>
      <c r="R13" s="26"/>
      <c r="S13" s="22"/>
      <c r="T13" s="22"/>
      <c r="U13" s="390"/>
      <c r="V13" s="125"/>
      <c r="X13" s="68"/>
      <c r="Y13" s="63"/>
      <c r="Z13" s="63"/>
      <c r="AA13" s="63"/>
      <c r="AB13" s="63"/>
    </row>
    <row r="14" spans="1:38" s="70" customFormat="1" ht="13.5" customHeight="1" x14ac:dyDescent="0.35">
      <c r="A14" s="62">
        <v>47</v>
      </c>
      <c r="B14" s="97"/>
      <c r="C14" s="9"/>
      <c r="D14" s="12"/>
      <c r="E14" s="334" t="s">
        <v>472</v>
      </c>
      <c r="F14" s="33"/>
      <c r="G14" s="33"/>
      <c r="H14" s="33"/>
      <c r="I14" s="33"/>
      <c r="J14" s="370"/>
      <c r="K14" s="110"/>
      <c r="L14" s="71"/>
      <c r="M14" s="146"/>
      <c r="N14" s="97"/>
      <c r="O14" s="145" t="s">
        <v>32</v>
      </c>
      <c r="P14" s="146" t="s">
        <v>567</v>
      </c>
      <c r="Q14" s="330"/>
      <c r="R14" s="26"/>
      <c r="S14" s="22"/>
      <c r="T14" s="22"/>
      <c r="U14" s="390"/>
      <c r="V14" s="110"/>
      <c r="X14" s="63"/>
      <c r="Y14" s="63"/>
      <c r="Z14" s="64"/>
      <c r="AA14" s="63"/>
      <c r="AB14" s="63"/>
    </row>
    <row r="15" spans="1:38" s="70" customFormat="1" ht="13.5" customHeight="1" x14ac:dyDescent="0.35">
      <c r="A15" s="62">
        <v>46</v>
      </c>
      <c r="B15" s="97"/>
      <c r="C15" s="9"/>
      <c r="D15" s="12"/>
      <c r="E15" s="334" t="s">
        <v>473</v>
      </c>
      <c r="F15" s="33"/>
      <c r="G15" s="33"/>
      <c r="H15" s="33"/>
      <c r="I15" s="33"/>
      <c r="J15" s="374"/>
      <c r="K15" s="110"/>
      <c r="L15" s="71"/>
      <c r="M15" s="12"/>
      <c r="N15" s="97"/>
      <c r="O15" s="145" t="s">
        <v>28</v>
      </c>
      <c r="P15" s="146" t="s">
        <v>568</v>
      </c>
      <c r="Q15" s="330"/>
      <c r="R15" s="395"/>
      <c r="S15" s="395"/>
      <c r="T15" s="396"/>
      <c r="U15" s="390"/>
      <c r="V15" s="110"/>
      <c r="X15" s="63"/>
      <c r="Y15" s="63"/>
      <c r="Z15" s="63"/>
      <c r="AA15" s="63"/>
      <c r="AB15" s="78"/>
    </row>
    <row r="16" spans="1:38" s="70" customFormat="1" ht="13.5" customHeight="1" x14ac:dyDescent="0.35">
      <c r="A16" s="62">
        <v>45</v>
      </c>
      <c r="B16" s="97"/>
      <c r="C16" s="9"/>
      <c r="D16" s="12"/>
      <c r="E16" s="16"/>
      <c r="F16" s="16"/>
      <c r="G16" s="16"/>
      <c r="H16" s="16"/>
      <c r="I16" s="16"/>
      <c r="J16" s="10"/>
      <c r="K16" s="110"/>
      <c r="L16" s="71"/>
      <c r="M16" s="144"/>
      <c r="N16" s="97"/>
      <c r="O16" s="145" t="s">
        <v>0</v>
      </c>
      <c r="P16" s="146" t="s">
        <v>380</v>
      </c>
      <c r="Q16" s="330"/>
      <c r="R16" s="16"/>
      <c r="S16" s="22"/>
      <c r="T16" s="22"/>
      <c r="U16" s="138"/>
      <c r="V16" s="110"/>
      <c r="X16" s="63"/>
      <c r="Y16" s="63"/>
      <c r="Z16" s="63"/>
      <c r="AA16" s="63"/>
      <c r="AB16" s="63"/>
    </row>
    <row r="17" spans="1:38" s="70" customFormat="1" ht="13.5" customHeight="1" x14ac:dyDescent="0.35">
      <c r="A17" s="62">
        <v>44</v>
      </c>
      <c r="B17" s="97"/>
      <c r="C17" s="9"/>
      <c r="D17" s="145" t="s">
        <v>4</v>
      </c>
      <c r="E17" s="146" t="s">
        <v>371</v>
      </c>
      <c r="F17" s="16"/>
      <c r="G17" s="16"/>
      <c r="H17" s="16"/>
      <c r="I17" s="16"/>
      <c r="J17" s="127">
        <f>SUM(J18:J21)</f>
        <v>0</v>
      </c>
      <c r="K17" s="110"/>
      <c r="L17" s="71"/>
      <c r="M17" s="144"/>
      <c r="N17" s="410"/>
      <c r="O17" s="145"/>
      <c r="P17" s="146"/>
      <c r="Q17" s="330"/>
      <c r="R17" s="16"/>
      <c r="S17" s="22"/>
      <c r="T17" s="22"/>
      <c r="U17" s="127">
        <f>SUM(U18:U20)</f>
        <v>0</v>
      </c>
      <c r="V17" s="110"/>
      <c r="X17" s="63"/>
      <c r="Y17" s="63"/>
      <c r="Z17" s="63"/>
      <c r="AA17" s="63"/>
      <c r="AB17" s="63"/>
    </row>
    <row r="18" spans="1:38" s="70" customFormat="1" ht="13.5" customHeight="1" x14ac:dyDescent="0.35">
      <c r="A18" s="62">
        <v>43</v>
      </c>
      <c r="B18" s="97"/>
      <c r="C18" s="9"/>
      <c r="D18" s="330"/>
      <c r="E18" s="376" t="s">
        <v>474</v>
      </c>
      <c r="F18" s="33"/>
      <c r="G18" s="33"/>
      <c r="H18" s="33"/>
      <c r="I18" s="33"/>
      <c r="J18" s="370"/>
      <c r="K18" s="110"/>
      <c r="L18" s="71"/>
      <c r="M18" s="144"/>
      <c r="N18" s="97"/>
      <c r="O18" s="145" t="s">
        <v>1</v>
      </c>
      <c r="P18" s="430" t="s">
        <v>381</v>
      </c>
      <c r="Q18" s="431"/>
      <c r="R18" s="432"/>
      <c r="S18" s="433"/>
      <c r="T18" s="433"/>
      <c r="U18" s="370"/>
      <c r="V18" s="110"/>
      <c r="X18" s="63"/>
      <c r="Y18" s="63"/>
      <c r="Z18" s="63"/>
      <c r="AA18" s="63"/>
      <c r="AB18" s="78"/>
    </row>
    <row r="19" spans="1:38" s="70" customFormat="1" ht="13.5" customHeight="1" x14ac:dyDescent="0.35">
      <c r="A19" s="62">
        <v>42</v>
      </c>
      <c r="B19" s="97"/>
      <c r="C19" s="9"/>
      <c r="D19" s="330"/>
      <c r="E19" s="376" t="s">
        <v>475</v>
      </c>
      <c r="F19" s="33"/>
      <c r="G19" s="33"/>
      <c r="H19" s="33"/>
      <c r="I19" s="33"/>
      <c r="J19" s="370"/>
      <c r="K19" s="110"/>
      <c r="L19" s="71"/>
      <c r="M19" s="144"/>
      <c r="N19" s="97"/>
      <c r="O19" s="145"/>
      <c r="P19" s="428"/>
      <c r="Q19" s="428"/>
      <c r="R19" s="434"/>
      <c r="S19" s="435"/>
      <c r="T19" s="435"/>
      <c r="U19" s="370"/>
      <c r="V19" s="110"/>
      <c r="X19" s="63"/>
      <c r="Y19" s="63"/>
      <c r="Z19" s="63"/>
      <c r="AA19" s="63"/>
      <c r="AB19" s="63"/>
    </row>
    <row r="20" spans="1:38" s="70" customFormat="1" ht="13.5" customHeight="1" x14ac:dyDescent="0.35">
      <c r="A20" s="62">
        <v>41</v>
      </c>
      <c r="B20" s="97"/>
      <c r="C20" s="9"/>
      <c r="D20" s="330"/>
      <c r="E20" s="334" t="s">
        <v>565</v>
      </c>
      <c r="F20" s="33"/>
      <c r="G20" s="33"/>
      <c r="H20" s="33"/>
      <c r="I20" s="33"/>
      <c r="J20" s="370"/>
      <c r="K20" s="125"/>
      <c r="L20" s="74"/>
      <c r="M20" s="144"/>
      <c r="N20" s="97"/>
      <c r="O20" s="145"/>
      <c r="P20" s="428"/>
      <c r="Q20" s="428"/>
      <c r="R20" s="434"/>
      <c r="S20" s="435"/>
      <c r="T20" s="435"/>
      <c r="U20" s="130"/>
      <c r="V20" s="110"/>
      <c r="W20" s="77"/>
      <c r="X20" s="63"/>
      <c r="Y20" s="63"/>
      <c r="Z20" s="63"/>
      <c r="AA20" s="65"/>
      <c r="AB20" s="65"/>
      <c r="AC20" s="77"/>
      <c r="AD20" s="77"/>
      <c r="AE20" s="77"/>
      <c r="AF20" s="77"/>
      <c r="AG20" s="77"/>
      <c r="AH20" s="77"/>
      <c r="AI20" s="77"/>
      <c r="AJ20" s="77"/>
      <c r="AK20" s="77"/>
      <c r="AL20" s="77"/>
    </row>
    <row r="21" spans="1:38" s="70" customFormat="1" ht="13.5" customHeight="1" x14ac:dyDescent="0.35">
      <c r="A21" s="62">
        <v>40</v>
      </c>
      <c r="B21" s="97"/>
      <c r="C21" s="9"/>
      <c r="D21" s="330"/>
      <c r="E21" s="386" t="s">
        <v>476</v>
      </c>
      <c r="F21" s="33"/>
      <c r="G21" s="33"/>
      <c r="H21" s="33"/>
      <c r="I21" s="33"/>
      <c r="J21" s="374"/>
      <c r="K21" s="110"/>
      <c r="L21" s="71"/>
      <c r="M21" s="144"/>
      <c r="N21" s="145"/>
      <c r="O21" s="331"/>
      <c r="P21" s="331"/>
      <c r="Q21" s="12"/>
      <c r="R21" s="26"/>
      <c r="S21" s="22"/>
      <c r="T21" s="22"/>
      <c r="U21" s="10"/>
      <c r="V21" s="110"/>
      <c r="X21" s="63"/>
      <c r="Y21" s="63"/>
      <c r="Z21" s="63"/>
      <c r="AA21" s="63"/>
      <c r="AB21" s="63"/>
    </row>
    <row r="22" spans="1:38" s="70" customFormat="1" ht="13.5" customHeight="1" x14ac:dyDescent="0.35">
      <c r="A22" s="62">
        <v>39</v>
      </c>
      <c r="B22" s="97"/>
      <c r="C22" s="9"/>
      <c r="D22" s="330"/>
      <c r="E22" s="387"/>
      <c r="F22" s="42"/>
      <c r="G22" s="42"/>
      <c r="H22" s="42"/>
      <c r="I22" s="42"/>
      <c r="J22" s="10"/>
      <c r="K22" s="110"/>
      <c r="L22" s="71"/>
      <c r="M22" s="9"/>
      <c r="N22" s="330"/>
      <c r="O22" s="330"/>
      <c r="P22" s="330"/>
      <c r="Q22" s="26"/>
      <c r="R22" s="26"/>
      <c r="S22" s="22"/>
      <c r="T22" s="22"/>
      <c r="U22" s="124"/>
      <c r="V22" s="110"/>
    </row>
    <row r="23" spans="1:38" s="70" customFormat="1" ht="13.5" customHeight="1" x14ac:dyDescent="0.35">
      <c r="A23" s="62">
        <v>38</v>
      </c>
      <c r="B23" s="97"/>
      <c r="C23" s="9"/>
      <c r="D23" s="145" t="s">
        <v>5</v>
      </c>
      <c r="E23" s="146" t="s">
        <v>372</v>
      </c>
      <c r="F23" s="16"/>
      <c r="G23" s="16"/>
      <c r="H23" s="16"/>
      <c r="I23" s="16"/>
      <c r="J23" s="127">
        <f>SUM(J24:J25)</f>
        <v>0</v>
      </c>
      <c r="K23" s="110"/>
      <c r="L23" s="71"/>
      <c r="M23" s="497" t="s">
        <v>45</v>
      </c>
      <c r="N23" s="1004" t="s">
        <v>348</v>
      </c>
      <c r="O23" s="1005"/>
      <c r="P23" s="1005"/>
      <c r="Q23" s="1005"/>
      <c r="R23" s="1005"/>
      <c r="S23" s="1005"/>
      <c r="T23" s="1005"/>
      <c r="U23" s="124">
        <f>U25+U26+U27+U28+U32+U33+U34+U35+U36+U37+U38</f>
        <v>0</v>
      </c>
      <c r="V23" s="125"/>
    </row>
    <row r="24" spans="1:38" s="70" customFormat="1" ht="13.5" customHeight="1" x14ac:dyDescent="0.35">
      <c r="A24" s="62">
        <v>37</v>
      </c>
      <c r="B24" s="97"/>
      <c r="C24" s="9"/>
      <c r="D24" s="330"/>
      <c r="E24" s="332" t="s">
        <v>477</v>
      </c>
      <c r="F24" s="36"/>
      <c r="G24" s="36"/>
      <c r="H24" s="36"/>
      <c r="I24" s="36"/>
      <c r="J24" s="128"/>
      <c r="K24" s="110"/>
      <c r="L24" s="71"/>
      <c r="M24" s="144"/>
      <c r="N24" s="392"/>
      <c r="O24" s="392"/>
      <c r="P24" s="397"/>
      <c r="Q24" s="12"/>
      <c r="R24" s="16"/>
      <c r="S24" s="22"/>
      <c r="T24" s="22"/>
      <c r="U24" s="97"/>
      <c r="V24" s="110"/>
    </row>
    <row r="25" spans="1:38" s="70" customFormat="1" ht="13.5" customHeight="1" x14ac:dyDescent="0.35">
      <c r="A25" s="62">
        <v>36</v>
      </c>
      <c r="B25" s="97"/>
      <c r="C25" s="9"/>
      <c r="D25" s="330"/>
      <c r="E25" s="334" t="s">
        <v>564</v>
      </c>
      <c r="F25" s="33"/>
      <c r="G25" s="33"/>
      <c r="H25" s="33"/>
      <c r="I25" s="33"/>
      <c r="J25" s="130"/>
      <c r="K25" s="110"/>
      <c r="L25" s="71"/>
      <c r="M25" s="144"/>
      <c r="N25" s="97"/>
      <c r="O25" s="145" t="s">
        <v>30</v>
      </c>
      <c r="P25" s="146" t="s">
        <v>382</v>
      </c>
      <c r="Q25" s="12"/>
      <c r="R25" s="16"/>
      <c r="S25" s="22"/>
      <c r="T25" s="22"/>
      <c r="U25" s="390"/>
      <c r="V25" s="110"/>
    </row>
    <row r="26" spans="1:38" s="70" customFormat="1" ht="13.5" customHeight="1" x14ac:dyDescent="0.35">
      <c r="A26" s="62">
        <v>35</v>
      </c>
      <c r="B26" s="97"/>
      <c r="C26" s="9"/>
      <c r="D26" s="330"/>
      <c r="E26" s="330"/>
      <c r="F26" s="16"/>
      <c r="G26" s="16"/>
      <c r="H26" s="16"/>
      <c r="I26" s="16"/>
      <c r="J26" s="97"/>
      <c r="K26" s="110"/>
      <c r="L26" s="71"/>
      <c r="M26" s="144"/>
      <c r="N26" s="97"/>
      <c r="O26" s="145" t="s">
        <v>27</v>
      </c>
      <c r="P26" s="146" t="s">
        <v>383</v>
      </c>
      <c r="Q26" s="12"/>
      <c r="R26" s="16"/>
      <c r="S26" s="22"/>
      <c r="T26" s="22"/>
      <c r="U26" s="390"/>
      <c r="V26" s="110"/>
    </row>
    <row r="27" spans="1:38" s="70" customFormat="1" ht="13.5" customHeight="1" x14ac:dyDescent="0.35">
      <c r="A27" s="62">
        <v>34</v>
      </c>
      <c r="B27" s="97"/>
      <c r="C27" s="9"/>
      <c r="D27" s="145" t="s">
        <v>6</v>
      </c>
      <c r="E27" s="146" t="s">
        <v>373</v>
      </c>
      <c r="F27" s="16"/>
      <c r="G27" s="16"/>
      <c r="H27" s="16"/>
      <c r="I27" s="16"/>
      <c r="J27" s="127">
        <f>SUM(J28:J31)</f>
        <v>0</v>
      </c>
      <c r="K27" s="110"/>
      <c r="L27" s="71"/>
      <c r="M27" s="144"/>
      <c r="N27" s="97"/>
      <c r="O27" s="145" t="s">
        <v>32</v>
      </c>
      <c r="P27" s="146" t="s">
        <v>569</v>
      </c>
      <c r="Q27" s="12"/>
      <c r="R27" s="26"/>
      <c r="S27" s="22"/>
      <c r="T27" s="22"/>
      <c r="U27" s="390"/>
      <c r="V27" s="110"/>
    </row>
    <row r="28" spans="1:38" s="70" customFormat="1" ht="13.5" customHeight="1" x14ac:dyDescent="0.35">
      <c r="A28" s="62">
        <v>33</v>
      </c>
      <c r="B28" s="97"/>
      <c r="C28" s="9"/>
      <c r="D28" s="330"/>
      <c r="E28" s="376" t="s">
        <v>478</v>
      </c>
      <c r="F28" s="33"/>
      <c r="G28" s="33"/>
      <c r="H28" s="34"/>
      <c r="I28" s="34"/>
      <c r="J28" s="370"/>
      <c r="K28" s="110"/>
      <c r="L28" s="71"/>
      <c r="M28" s="144"/>
      <c r="N28" s="97"/>
      <c r="O28" s="145" t="s">
        <v>28</v>
      </c>
      <c r="P28" s="146" t="s">
        <v>570</v>
      </c>
      <c r="Q28" s="12"/>
      <c r="R28" s="26"/>
      <c r="S28" s="22"/>
      <c r="T28" s="22"/>
      <c r="U28" s="127">
        <f>SUM(U29:U31)</f>
        <v>0</v>
      </c>
      <c r="V28" s="110"/>
    </row>
    <row r="29" spans="1:38" s="70" customFormat="1" ht="13.5" customHeight="1" x14ac:dyDescent="0.35">
      <c r="A29" s="62">
        <v>32</v>
      </c>
      <c r="B29" s="97"/>
      <c r="C29" s="9"/>
      <c r="D29" s="330"/>
      <c r="E29" s="376" t="s">
        <v>479</v>
      </c>
      <c r="F29" s="37"/>
      <c r="G29" s="37"/>
      <c r="H29" s="37"/>
      <c r="I29" s="37"/>
      <c r="J29" s="370"/>
      <c r="K29" s="97"/>
      <c r="L29" s="71"/>
      <c r="M29" s="9"/>
      <c r="N29" s="97"/>
      <c r="O29" s="330"/>
      <c r="P29" s="375" t="s">
        <v>571</v>
      </c>
      <c r="Q29" s="36"/>
      <c r="R29" s="36"/>
      <c r="S29" s="365"/>
      <c r="T29" s="365"/>
      <c r="U29" s="129"/>
      <c r="V29" s="110"/>
    </row>
    <row r="30" spans="1:38" s="70" customFormat="1" ht="13.5" customHeight="1" x14ac:dyDescent="0.35">
      <c r="A30" s="62">
        <v>31</v>
      </c>
      <c r="B30" s="97"/>
      <c r="C30" s="9"/>
      <c r="D30" s="330"/>
      <c r="E30" s="334" t="s">
        <v>480</v>
      </c>
      <c r="F30" s="37"/>
      <c r="G30" s="37"/>
      <c r="H30" s="37"/>
      <c r="I30" s="37"/>
      <c r="J30" s="370"/>
      <c r="K30" s="97"/>
      <c r="L30" s="75"/>
      <c r="M30" s="144"/>
      <c r="N30" s="97"/>
      <c r="O30" s="330"/>
      <c r="P30" s="376" t="s">
        <v>572</v>
      </c>
      <c r="Q30" s="368"/>
      <c r="R30" s="33"/>
      <c r="S30" s="34"/>
      <c r="T30" s="34"/>
      <c r="U30" s="129"/>
      <c r="V30" s="110"/>
      <c r="W30" s="79"/>
      <c r="X30" s="79"/>
      <c r="Y30" s="79"/>
      <c r="Z30" s="79"/>
      <c r="AA30" s="79"/>
      <c r="AB30" s="79"/>
      <c r="AC30" s="79"/>
      <c r="AD30" s="79"/>
      <c r="AE30" s="79"/>
      <c r="AF30" s="79"/>
      <c r="AG30" s="79"/>
      <c r="AH30" s="79"/>
      <c r="AI30" s="79"/>
      <c r="AJ30" s="79"/>
      <c r="AK30" s="79"/>
      <c r="AL30" s="79"/>
    </row>
    <row r="31" spans="1:38" s="70" customFormat="1" ht="25" customHeight="1" x14ac:dyDescent="0.35">
      <c r="A31" s="62">
        <v>30</v>
      </c>
      <c r="B31" s="97"/>
      <c r="C31" s="9"/>
      <c r="D31" s="330"/>
      <c r="E31" s="334" t="s">
        <v>481</v>
      </c>
      <c r="F31" s="35"/>
      <c r="G31" s="35"/>
      <c r="H31" s="35"/>
      <c r="I31" s="35"/>
      <c r="J31" s="374"/>
      <c r="K31" s="97"/>
      <c r="L31" s="71"/>
      <c r="M31" s="144"/>
      <c r="N31" s="97"/>
      <c r="O31" s="330"/>
      <c r="P31" s="714" t="s">
        <v>573</v>
      </c>
      <c r="Q31" s="714"/>
      <c r="R31" s="714"/>
      <c r="S31" s="714"/>
      <c r="T31" s="715"/>
      <c r="U31" s="130"/>
      <c r="V31" s="97"/>
    </row>
    <row r="32" spans="1:38" s="70" customFormat="1" ht="13.5" customHeight="1" x14ac:dyDescent="0.35">
      <c r="A32" s="62">
        <v>29</v>
      </c>
      <c r="B32" s="97"/>
      <c r="C32" s="9"/>
      <c r="D32" s="388"/>
      <c r="E32" s="388"/>
      <c r="F32" s="17"/>
      <c r="G32" s="17"/>
      <c r="H32" s="17"/>
      <c r="I32" s="17"/>
      <c r="J32" s="10"/>
      <c r="K32" s="97"/>
      <c r="L32" s="71"/>
      <c r="M32" s="144"/>
      <c r="N32" s="97"/>
      <c r="O32" s="145" t="s">
        <v>0</v>
      </c>
      <c r="P32" s="146" t="s">
        <v>384</v>
      </c>
      <c r="Q32" s="16"/>
      <c r="R32" s="16"/>
      <c r="S32" s="22"/>
      <c r="T32" s="22"/>
      <c r="U32" s="138"/>
      <c r="V32" s="149"/>
    </row>
    <row r="33" spans="1:22" s="70" customFormat="1" ht="13.5" customHeight="1" x14ac:dyDescent="0.35">
      <c r="A33" s="62">
        <v>28</v>
      </c>
      <c r="B33" s="97"/>
      <c r="C33" s="9"/>
      <c r="D33" s="371" t="s">
        <v>7</v>
      </c>
      <c r="E33" s="146" t="s">
        <v>374</v>
      </c>
      <c r="F33" s="16"/>
      <c r="G33" s="16"/>
      <c r="H33" s="22"/>
      <c r="I33" s="22"/>
      <c r="J33" s="127">
        <f>SUM(J34:J35)</f>
        <v>0</v>
      </c>
      <c r="K33" s="97"/>
      <c r="L33" s="71"/>
      <c r="M33" s="9"/>
      <c r="N33" s="97"/>
      <c r="O33" s="145" t="s">
        <v>1</v>
      </c>
      <c r="P33" s="614" t="s">
        <v>574</v>
      </c>
      <c r="Q33" s="16"/>
      <c r="R33" s="16"/>
      <c r="S33" s="22"/>
      <c r="T33" s="22"/>
      <c r="U33" s="138"/>
      <c r="V33" s="97"/>
    </row>
    <row r="34" spans="1:22" s="70" customFormat="1" ht="13.5" customHeight="1" x14ac:dyDescent="0.35">
      <c r="A34" s="62">
        <v>27</v>
      </c>
      <c r="B34" s="15"/>
      <c r="C34" s="18"/>
      <c r="D34" s="144"/>
      <c r="E34" s="332" t="s">
        <v>482</v>
      </c>
      <c r="F34" s="38"/>
      <c r="G34" s="38"/>
      <c r="H34" s="38"/>
      <c r="I34" s="38"/>
      <c r="J34" s="128"/>
      <c r="K34" s="97"/>
      <c r="L34" s="71"/>
      <c r="M34" s="144"/>
      <c r="N34" s="97"/>
      <c r="O34" s="145" t="s">
        <v>2</v>
      </c>
      <c r="P34" s="146" t="s">
        <v>385</v>
      </c>
      <c r="Q34" s="16"/>
      <c r="R34" s="16"/>
      <c r="S34" s="22"/>
      <c r="T34" s="22"/>
      <c r="U34" s="138"/>
      <c r="V34" s="97"/>
    </row>
    <row r="35" spans="1:22" s="70" customFormat="1" ht="13.5" customHeight="1" x14ac:dyDescent="0.35">
      <c r="A35" s="62">
        <v>26</v>
      </c>
      <c r="B35" s="97"/>
      <c r="C35" s="19"/>
      <c r="D35" s="389"/>
      <c r="E35" s="334" t="s">
        <v>483</v>
      </c>
      <c r="F35" s="39"/>
      <c r="G35" s="39"/>
      <c r="H35" s="39"/>
      <c r="I35" s="39"/>
      <c r="J35" s="130"/>
      <c r="K35" s="97"/>
      <c r="L35" s="71"/>
      <c r="M35" s="144"/>
      <c r="N35" s="97"/>
      <c r="O35" s="145" t="s">
        <v>3</v>
      </c>
      <c r="P35" s="146" t="s">
        <v>386</v>
      </c>
      <c r="Q35" s="16"/>
      <c r="R35" s="16"/>
      <c r="S35" s="22"/>
      <c r="T35" s="22"/>
      <c r="U35" s="138"/>
      <c r="V35" s="97"/>
    </row>
    <row r="36" spans="1:22" s="70" customFormat="1" ht="13.5" customHeight="1" x14ac:dyDescent="0.35">
      <c r="A36" s="62">
        <v>25</v>
      </c>
      <c r="B36" s="97"/>
      <c r="C36" s="19"/>
      <c r="D36" s="389"/>
      <c r="E36" s="330"/>
      <c r="F36" s="26"/>
      <c r="G36" s="26"/>
      <c r="H36" s="26"/>
      <c r="I36" s="26"/>
      <c r="J36" s="19"/>
      <c r="K36" s="97"/>
      <c r="L36" s="71"/>
      <c r="M36" s="144"/>
      <c r="N36" s="97"/>
      <c r="O36" s="145" t="s">
        <v>4</v>
      </c>
      <c r="P36" s="146" t="s">
        <v>387</v>
      </c>
      <c r="Q36" s="16"/>
      <c r="R36" s="16"/>
      <c r="S36" s="22"/>
      <c r="T36" s="22"/>
      <c r="U36" s="138"/>
      <c r="V36" s="97"/>
    </row>
    <row r="37" spans="1:22" s="70" customFormat="1" ht="13.5" customHeight="1" x14ac:dyDescent="0.35">
      <c r="A37" s="62">
        <v>24</v>
      </c>
      <c r="B37" s="97"/>
      <c r="C37" s="9"/>
      <c r="D37" s="371" t="s">
        <v>8</v>
      </c>
      <c r="E37" s="361" t="s">
        <v>375</v>
      </c>
      <c r="F37" s="55"/>
      <c r="G37" s="55"/>
      <c r="H37" s="56"/>
      <c r="I37" s="57"/>
      <c r="J37" s="390"/>
      <c r="K37" s="97"/>
      <c r="L37" s="71"/>
      <c r="M37" s="144"/>
      <c r="N37" s="97"/>
      <c r="O37" s="145" t="s">
        <v>5</v>
      </c>
      <c r="P37" s="146" t="s">
        <v>575</v>
      </c>
      <c r="Q37" s="16"/>
      <c r="R37" s="16"/>
      <c r="S37" s="22"/>
      <c r="T37" s="22"/>
      <c r="U37" s="138"/>
      <c r="V37" s="97"/>
    </row>
    <row r="38" spans="1:22" s="70" customFormat="1" ht="13.5" customHeight="1" x14ac:dyDescent="0.35">
      <c r="A38" s="62">
        <v>23</v>
      </c>
      <c r="B38" s="97"/>
      <c r="C38" s="9"/>
      <c r="D38" s="371"/>
      <c r="E38" s="146"/>
      <c r="F38" s="27"/>
      <c r="G38" s="27"/>
      <c r="H38" s="28"/>
      <c r="I38" s="28"/>
      <c r="J38" s="20"/>
      <c r="K38" s="97"/>
      <c r="L38" s="71"/>
      <c r="M38" s="144"/>
      <c r="N38" s="97"/>
      <c r="O38" s="145" t="s">
        <v>6</v>
      </c>
      <c r="P38" s="146" t="s">
        <v>576</v>
      </c>
      <c r="Q38" s="12"/>
      <c r="R38" s="12"/>
      <c r="S38" s="23"/>
      <c r="T38" s="23"/>
      <c r="U38" s="138"/>
      <c r="V38" s="97"/>
    </row>
    <row r="39" spans="1:22" s="70" customFormat="1" ht="13.5" customHeight="1" x14ac:dyDescent="0.35">
      <c r="A39" s="62">
        <v>22</v>
      </c>
      <c r="B39" s="97"/>
      <c r="C39" s="9"/>
      <c r="D39" s="371" t="s">
        <v>9</v>
      </c>
      <c r="E39" s="361" t="s">
        <v>376</v>
      </c>
      <c r="F39" s="55"/>
      <c r="G39" s="55"/>
      <c r="H39" s="56"/>
      <c r="I39" s="57"/>
      <c r="J39" s="390"/>
      <c r="K39" s="97"/>
      <c r="L39" s="71"/>
      <c r="M39" s="144"/>
      <c r="N39" s="470"/>
      <c r="O39" s="145"/>
      <c r="P39" s="146"/>
      <c r="Q39" s="454"/>
      <c r="R39" s="454"/>
      <c r="S39" s="23"/>
      <c r="T39" s="23"/>
      <c r="U39" s="10"/>
      <c r="V39" s="470"/>
    </row>
    <row r="40" spans="1:22" s="70" customFormat="1" ht="13.5" customHeight="1" x14ac:dyDescent="0.35">
      <c r="A40" s="62">
        <v>21</v>
      </c>
      <c r="B40" s="97"/>
      <c r="C40" s="9"/>
      <c r="D40" s="371"/>
      <c r="E40" s="146"/>
      <c r="F40" s="27"/>
      <c r="G40" s="27"/>
      <c r="H40" s="16"/>
      <c r="I40" s="16"/>
      <c r="J40" s="13"/>
      <c r="K40" s="97"/>
      <c r="L40" s="71"/>
      <c r="M40" s="144"/>
      <c r="N40" s="145"/>
      <c r="O40" s="146"/>
      <c r="P40" s="330"/>
      <c r="Q40" s="12"/>
      <c r="R40" s="12"/>
      <c r="S40" s="23"/>
      <c r="T40" s="23"/>
      <c r="U40" s="10"/>
      <c r="V40" s="97"/>
    </row>
    <row r="41" spans="1:22" s="70" customFormat="1" ht="13.5" customHeight="1" x14ac:dyDescent="0.35">
      <c r="A41" s="62">
        <v>20</v>
      </c>
      <c r="B41" s="97"/>
      <c r="C41" s="9"/>
      <c r="D41" s="145" t="s">
        <v>10</v>
      </c>
      <c r="E41" s="146" t="s">
        <v>377</v>
      </c>
      <c r="F41" s="29"/>
      <c r="G41" s="29"/>
      <c r="H41" s="16"/>
      <c r="I41" s="16"/>
      <c r="J41" s="127">
        <f>SUM(J42:J48)</f>
        <v>0</v>
      </c>
      <c r="K41" s="97"/>
      <c r="L41" s="71"/>
      <c r="M41" s="497" t="s">
        <v>45</v>
      </c>
      <c r="N41" s="1004" t="s">
        <v>349</v>
      </c>
      <c r="O41" s="1005"/>
      <c r="P41" s="1005" t="s">
        <v>35</v>
      </c>
      <c r="Q41" s="1005"/>
      <c r="R41" s="1005"/>
      <c r="S41" s="1005"/>
      <c r="T41" s="1005"/>
      <c r="U41" s="124">
        <f>U43+U44</f>
        <v>0</v>
      </c>
      <c r="V41" s="97"/>
    </row>
    <row r="42" spans="1:22" s="70" customFormat="1" ht="13.5" customHeight="1" x14ac:dyDescent="0.35">
      <c r="A42" s="62">
        <v>19</v>
      </c>
      <c r="B42" s="97"/>
      <c r="C42" s="9"/>
      <c r="D42" s="330"/>
      <c r="E42" s="380" t="s">
        <v>485</v>
      </c>
      <c r="F42" s="40"/>
      <c r="G42" s="40"/>
      <c r="H42" s="41"/>
      <c r="I42" s="41"/>
      <c r="J42" s="128"/>
      <c r="K42" s="97"/>
      <c r="L42" s="71"/>
      <c r="M42" s="144"/>
      <c r="N42" s="398"/>
      <c r="O42" s="398"/>
      <c r="P42" s="397"/>
      <c r="Q42" s="12"/>
      <c r="R42" s="12"/>
      <c r="S42" s="23"/>
      <c r="T42" s="23"/>
      <c r="U42" s="10"/>
      <c r="V42" s="97"/>
    </row>
    <row r="43" spans="1:22" s="70" customFormat="1" ht="13.5" customHeight="1" x14ac:dyDescent="0.35">
      <c r="A43" s="62">
        <v>18</v>
      </c>
      <c r="B43" s="97"/>
      <c r="C43" s="9"/>
      <c r="D43" s="330"/>
      <c r="E43" s="334" t="s">
        <v>486</v>
      </c>
      <c r="F43" s="39"/>
      <c r="G43" s="39"/>
      <c r="H43" s="35"/>
      <c r="I43" s="35"/>
      <c r="J43" s="129"/>
      <c r="K43" s="97"/>
      <c r="L43" s="71"/>
      <c r="M43" s="144"/>
      <c r="N43" s="97"/>
      <c r="O43" s="399" t="s">
        <v>30</v>
      </c>
      <c r="P43" s="146" t="s">
        <v>577</v>
      </c>
      <c r="Q43" s="12"/>
      <c r="R43" s="12"/>
      <c r="S43" s="23"/>
      <c r="T43" s="23"/>
      <c r="U43" s="138"/>
      <c r="V43" s="97"/>
    </row>
    <row r="44" spans="1:22" s="70" customFormat="1" ht="13.5" customHeight="1" x14ac:dyDescent="0.35">
      <c r="A44" s="62">
        <v>17</v>
      </c>
      <c r="B44" s="97"/>
      <c r="C44" s="9"/>
      <c r="D44" s="330"/>
      <c r="E44" s="425" t="s">
        <v>487</v>
      </c>
      <c r="F44" s="381"/>
      <c r="G44" s="381"/>
      <c r="H44" s="426"/>
      <c r="I44" s="427"/>
      <c r="J44" s="129"/>
      <c r="K44" s="97"/>
      <c r="L44" s="71"/>
      <c r="M44" s="144"/>
      <c r="N44" s="97"/>
      <c r="O44" s="145" t="s">
        <v>27</v>
      </c>
      <c r="P44" s="146" t="s">
        <v>578</v>
      </c>
      <c r="Q44" s="12"/>
      <c r="R44" s="12"/>
      <c r="S44" s="23"/>
      <c r="T44" s="23"/>
      <c r="U44" s="138"/>
      <c r="V44" s="97"/>
    </row>
    <row r="45" spans="1:22" s="70" customFormat="1" ht="13.5" customHeight="1" x14ac:dyDescent="0.35">
      <c r="A45" s="62">
        <v>16</v>
      </c>
      <c r="B45" s="97"/>
      <c r="C45" s="9"/>
      <c r="D45" s="330"/>
      <c r="E45" s="428"/>
      <c r="F45" s="429"/>
      <c r="G45" s="429"/>
      <c r="H45" s="358"/>
      <c r="I45" s="359"/>
      <c r="J45" s="391"/>
      <c r="K45" s="97"/>
      <c r="L45" s="71"/>
      <c r="M45" s="9"/>
      <c r="N45" s="97"/>
      <c r="O45" s="330"/>
      <c r="P45" s="330"/>
      <c r="Q45" s="16"/>
      <c r="R45" s="16"/>
      <c r="S45" s="23"/>
      <c r="T45" s="23"/>
      <c r="U45" s="400"/>
      <c r="V45" s="97"/>
    </row>
    <row r="46" spans="1:22" s="70" customFormat="1" ht="13.5" customHeight="1" x14ac:dyDescent="0.35">
      <c r="A46" s="62">
        <v>15</v>
      </c>
      <c r="B46" s="97"/>
      <c r="C46" s="9"/>
      <c r="D46" s="330"/>
      <c r="E46" s="428"/>
      <c r="F46" s="429"/>
      <c r="G46" s="429"/>
      <c r="H46" s="358"/>
      <c r="I46" s="359"/>
      <c r="J46" s="391"/>
      <c r="K46" s="97"/>
      <c r="L46" s="71"/>
      <c r="M46" s="9"/>
      <c r="N46" s="97"/>
      <c r="O46" s="330"/>
      <c r="P46" s="330"/>
      <c r="Q46" s="16"/>
      <c r="R46" s="16"/>
      <c r="S46" s="23"/>
      <c r="T46" s="23"/>
      <c r="U46" s="400"/>
      <c r="V46" s="97"/>
    </row>
    <row r="47" spans="1:22" s="70" customFormat="1" ht="13.5" customHeight="1" x14ac:dyDescent="0.35">
      <c r="A47" s="62">
        <v>14</v>
      </c>
      <c r="B47" s="97"/>
      <c r="C47" s="9"/>
      <c r="D47" s="330"/>
      <c r="E47" s="428"/>
      <c r="F47" s="429"/>
      <c r="G47" s="429"/>
      <c r="H47" s="358"/>
      <c r="I47" s="359"/>
      <c r="J47" s="391"/>
      <c r="K47" s="97"/>
      <c r="L47" s="71"/>
      <c r="M47" s="9"/>
      <c r="N47" s="97"/>
      <c r="O47" s="330"/>
      <c r="P47" s="330"/>
      <c r="Q47" s="16"/>
      <c r="R47" s="16"/>
      <c r="S47" s="23"/>
      <c r="T47" s="23"/>
      <c r="U47" s="400"/>
      <c r="V47" s="97"/>
    </row>
    <row r="48" spans="1:22" s="70" customFormat="1" ht="13.5" customHeight="1" x14ac:dyDescent="0.35">
      <c r="A48" s="62">
        <v>13</v>
      </c>
      <c r="B48" s="97"/>
      <c r="C48" s="9"/>
      <c r="D48" s="330"/>
      <c r="E48" s="428"/>
      <c r="F48" s="429"/>
      <c r="G48" s="429"/>
      <c r="H48" s="358"/>
      <c r="I48" s="359"/>
      <c r="J48" s="130"/>
      <c r="K48" s="97"/>
      <c r="L48" s="71"/>
      <c r="M48" s="9"/>
      <c r="N48" s="97"/>
      <c r="O48" s="330"/>
      <c r="P48" s="1002" t="s">
        <v>608</v>
      </c>
      <c r="Q48" s="1003"/>
      <c r="R48" s="1003"/>
      <c r="S48" s="1003"/>
      <c r="T48" s="1003"/>
      <c r="U48" s="1003"/>
      <c r="V48" s="97"/>
    </row>
    <row r="49" spans="1:23" s="70" customFormat="1" ht="13.5" customHeight="1" x14ac:dyDescent="0.35">
      <c r="A49" s="62">
        <v>12</v>
      </c>
      <c r="B49" s="97"/>
      <c r="C49" s="9"/>
      <c r="D49" s="12"/>
      <c r="E49" s="12"/>
      <c r="F49" s="12"/>
      <c r="G49" s="12"/>
      <c r="H49" s="23"/>
      <c r="I49" s="23"/>
      <c r="J49" s="14"/>
      <c r="K49" s="97"/>
      <c r="L49" s="71"/>
      <c r="M49" s="9"/>
      <c r="N49" s="97"/>
      <c r="O49" s="330"/>
      <c r="P49" s="1003"/>
      <c r="Q49" s="1003"/>
      <c r="R49" s="1003"/>
      <c r="S49" s="1003"/>
      <c r="T49" s="1003"/>
      <c r="U49" s="1003"/>
      <c r="V49" s="97"/>
    </row>
    <row r="50" spans="1:23" s="70" customFormat="1" ht="13.5" customHeight="1" x14ac:dyDescent="0.35">
      <c r="A50" s="62">
        <v>11</v>
      </c>
      <c r="B50" s="97"/>
      <c r="C50" s="9"/>
      <c r="D50" s="12"/>
      <c r="E50" s="16"/>
      <c r="F50" s="16"/>
      <c r="G50" s="12"/>
      <c r="H50" s="23"/>
      <c r="I50" s="23"/>
      <c r="J50" s="14"/>
      <c r="K50" s="97"/>
      <c r="L50" s="71"/>
      <c r="M50" s="9"/>
      <c r="N50" s="97"/>
      <c r="O50" s="330"/>
      <c r="P50" s="97"/>
      <c r="Q50" s="97"/>
      <c r="R50" s="97"/>
      <c r="S50" s="97"/>
      <c r="T50" s="97"/>
      <c r="U50" s="97"/>
      <c r="V50" s="97"/>
    </row>
    <row r="51" spans="1:23" s="70" customFormat="1" ht="13.5" customHeight="1" x14ac:dyDescent="0.35">
      <c r="A51" s="62">
        <v>10</v>
      </c>
      <c r="B51" s="97"/>
      <c r="C51" s="9"/>
      <c r="D51" s="12"/>
      <c r="E51" s="16"/>
      <c r="F51" s="16"/>
      <c r="G51" s="12"/>
      <c r="H51" s="23"/>
      <c r="I51" s="23"/>
      <c r="J51" s="14"/>
      <c r="K51" s="97"/>
      <c r="L51" s="71"/>
      <c r="M51" s="9"/>
      <c r="N51" s="97"/>
      <c r="O51" s="330"/>
      <c r="P51" s="97"/>
      <c r="Q51" s="97"/>
      <c r="R51" s="97"/>
      <c r="S51" s="97"/>
      <c r="T51" s="97"/>
      <c r="U51" s="97"/>
      <c r="V51" s="97"/>
    </row>
    <row r="52" spans="1:23" ht="13.5" customHeight="1" x14ac:dyDescent="0.35">
      <c r="A52" s="62">
        <v>9</v>
      </c>
      <c r="B52" s="97"/>
      <c r="C52" s="9"/>
      <c r="D52" s="12"/>
      <c r="E52" s="16"/>
      <c r="F52" s="16"/>
      <c r="G52" s="12"/>
      <c r="H52" s="23"/>
      <c r="I52" s="23"/>
      <c r="J52" s="14"/>
      <c r="K52" s="97"/>
      <c r="L52" s="66"/>
      <c r="M52" s="9"/>
      <c r="N52" s="97"/>
      <c r="O52" s="330"/>
      <c r="P52" s="97"/>
      <c r="Q52" s="97"/>
      <c r="R52" s="97"/>
      <c r="S52" s="97"/>
      <c r="T52" s="97"/>
      <c r="U52" s="97"/>
      <c r="V52" s="97"/>
    </row>
    <row r="53" spans="1:23" ht="13.5" customHeight="1" x14ac:dyDescent="0.35">
      <c r="A53" s="62">
        <v>8</v>
      </c>
      <c r="B53" s="97"/>
      <c r="C53" s="9"/>
      <c r="D53" s="12"/>
      <c r="E53" s="30"/>
      <c r="F53" s="31"/>
      <c r="G53" s="12"/>
      <c r="H53" s="23"/>
      <c r="I53" s="23"/>
      <c r="J53" s="14"/>
      <c r="K53" s="97"/>
      <c r="L53" s="66"/>
      <c r="M53" s="9"/>
      <c r="N53" s="97"/>
      <c r="O53" s="330"/>
      <c r="P53" s="97"/>
      <c r="Q53" s="97"/>
      <c r="R53" s="97"/>
      <c r="S53" s="97"/>
      <c r="T53" s="97"/>
      <c r="U53" s="97"/>
      <c r="V53" s="97"/>
    </row>
    <row r="54" spans="1:23" ht="13.5" customHeight="1" x14ac:dyDescent="0.35">
      <c r="A54" s="62">
        <v>7</v>
      </c>
      <c r="B54" s="97"/>
      <c r="C54" s="9"/>
      <c r="D54" s="12"/>
      <c r="E54" s="12"/>
      <c r="F54" s="12"/>
      <c r="G54" s="12"/>
      <c r="H54" s="23"/>
      <c r="I54" s="23"/>
      <c r="J54" s="14"/>
      <c r="K54" s="97"/>
      <c r="L54" s="66"/>
      <c r="M54" s="9"/>
      <c r="N54" s="97"/>
      <c r="O54" s="330"/>
      <c r="P54" s="97"/>
      <c r="Q54" s="97"/>
      <c r="R54" s="97"/>
      <c r="S54" s="97"/>
      <c r="T54" s="97"/>
      <c r="U54" s="97"/>
      <c r="V54" s="97"/>
    </row>
    <row r="55" spans="1:23" ht="13.5" customHeight="1" x14ac:dyDescent="0.35">
      <c r="A55" s="62">
        <v>6</v>
      </c>
      <c r="B55" s="97"/>
      <c r="C55" s="9"/>
      <c r="D55" s="12"/>
      <c r="E55" s="12"/>
      <c r="F55" s="12"/>
      <c r="G55" s="12"/>
      <c r="H55" s="23"/>
      <c r="I55" s="23"/>
      <c r="J55" s="14"/>
      <c r="K55" s="97"/>
      <c r="L55" s="66"/>
      <c r="M55" s="9"/>
      <c r="N55" s="97"/>
      <c r="O55" s="330"/>
      <c r="P55" s="97"/>
      <c r="Q55" s="97"/>
      <c r="R55" s="97"/>
      <c r="S55" s="97"/>
      <c r="T55" s="97"/>
      <c r="U55" s="97"/>
      <c r="V55" s="97"/>
    </row>
    <row r="56" spans="1:23" ht="13.5" customHeight="1" x14ac:dyDescent="0.35">
      <c r="A56" s="62">
        <v>5</v>
      </c>
      <c r="B56" s="97"/>
      <c r="C56" s="9"/>
      <c r="D56" s="12"/>
      <c r="E56" s="12"/>
      <c r="F56" s="12"/>
      <c r="G56" s="12"/>
      <c r="H56" s="23"/>
      <c r="I56" s="23"/>
      <c r="J56" s="14"/>
      <c r="K56" s="97"/>
      <c r="L56" s="66"/>
      <c r="M56" s="9"/>
      <c r="N56" s="470"/>
      <c r="O56" s="330"/>
      <c r="P56" s="470"/>
      <c r="Q56" s="470"/>
      <c r="R56" s="470"/>
      <c r="S56" s="470"/>
      <c r="T56" s="470"/>
      <c r="U56" s="470"/>
      <c r="V56" s="470"/>
    </row>
    <row r="57" spans="1:23" ht="13.5" customHeight="1" x14ac:dyDescent="0.35">
      <c r="A57" s="62">
        <v>4</v>
      </c>
      <c r="B57" s="97"/>
      <c r="C57" s="9"/>
      <c r="D57" s="12"/>
      <c r="E57" s="12"/>
      <c r="F57" s="12"/>
      <c r="G57" s="12"/>
      <c r="H57" s="23"/>
      <c r="I57" s="23"/>
      <c r="J57" s="14"/>
      <c r="K57" s="97"/>
      <c r="L57" s="66"/>
      <c r="M57" s="9"/>
      <c r="N57" s="97"/>
      <c r="O57" s="330"/>
      <c r="P57" s="97"/>
      <c r="Q57" s="97"/>
      <c r="R57" s="97"/>
      <c r="S57" s="97"/>
      <c r="T57" s="97"/>
      <c r="U57" s="97"/>
      <c r="V57" s="97"/>
    </row>
    <row r="58" spans="1:23" ht="13.5" customHeight="1" x14ac:dyDescent="0.35">
      <c r="A58" s="62">
        <v>3</v>
      </c>
      <c r="B58" s="96"/>
      <c r="C58" s="96"/>
      <c r="D58" s="96"/>
      <c r="E58" s="96"/>
      <c r="F58" s="96"/>
      <c r="G58" s="96"/>
      <c r="H58" s="139"/>
      <c r="I58" s="139"/>
      <c r="J58" s="139"/>
      <c r="K58" s="96"/>
      <c r="M58" s="9"/>
      <c r="N58" s="97"/>
      <c r="O58" s="330"/>
      <c r="P58" s="97"/>
      <c r="Q58" s="97"/>
      <c r="R58" s="97"/>
      <c r="S58" s="97"/>
      <c r="T58" s="97"/>
      <c r="U58" s="97"/>
      <c r="V58" s="97"/>
      <c r="W58" s="80"/>
    </row>
    <row r="59" spans="1:23" ht="13.5" customHeight="1" x14ac:dyDescent="0.35">
      <c r="A59" s="62">
        <v>2</v>
      </c>
      <c r="B59" s="96"/>
      <c r="C59" s="96"/>
      <c r="D59" s="96"/>
      <c r="E59" s="96"/>
      <c r="F59" s="96"/>
      <c r="G59" s="96"/>
      <c r="H59" s="139"/>
      <c r="I59" s="139"/>
      <c r="J59" s="139"/>
      <c r="K59" s="96"/>
      <c r="M59" s="241"/>
      <c r="N59" s="241"/>
      <c r="O59" s="241"/>
      <c r="P59" s="241"/>
      <c r="Q59" s="113"/>
      <c r="R59" s="113"/>
      <c r="S59" s="155"/>
      <c r="T59" s="131"/>
      <c r="U59" s="131"/>
      <c r="V59" s="131"/>
      <c r="W59" s="80"/>
    </row>
    <row r="60" spans="1:23" ht="13.5" customHeight="1" x14ac:dyDescent="0.35">
      <c r="A60" s="62">
        <v>1</v>
      </c>
      <c r="B60" s="96"/>
      <c r="C60" s="96"/>
      <c r="D60" s="96"/>
      <c r="E60" s="96"/>
      <c r="F60" s="96"/>
      <c r="G60" s="96"/>
      <c r="H60" s="139"/>
      <c r="I60" s="139"/>
      <c r="J60" s="139"/>
      <c r="K60" s="96"/>
      <c r="M60" s="241"/>
      <c r="N60" s="241"/>
      <c r="O60" s="241"/>
      <c r="P60" s="241"/>
      <c r="Q60" s="113"/>
      <c r="R60" s="113"/>
      <c r="S60" s="155"/>
      <c r="T60" s="131"/>
      <c r="U60" s="131"/>
      <c r="V60" s="131"/>
      <c r="W60" s="80"/>
    </row>
    <row r="61" spans="1:23" ht="14.15" customHeight="1" x14ac:dyDescent="0.3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5" customHeight="1" x14ac:dyDescent="0.35">
      <c r="A62" s="63">
        <v>20</v>
      </c>
      <c r="L62" s="63">
        <v>21</v>
      </c>
      <c r="M62" s="82"/>
      <c r="N62" s="82"/>
      <c r="O62" s="82"/>
      <c r="P62" s="82"/>
      <c r="Q62" s="83"/>
      <c r="R62" s="83"/>
      <c r="S62" s="84"/>
      <c r="T62" s="80"/>
      <c r="U62" s="80"/>
      <c r="V62" s="80"/>
      <c r="W62" s="80"/>
    </row>
    <row r="63" spans="1:23" ht="14.15" customHeight="1" x14ac:dyDescent="0.35">
      <c r="M63" s="82"/>
      <c r="N63" s="82"/>
      <c r="O63" s="82"/>
      <c r="P63" s="82"/>
      <c r="Q63" s="83"/>
      <c r="R63" s="83"/>
      <c r="S63" s="84"/>
      <c r="T63" s="80"/>
      <c r="U63" s="80"/>
      <c r="V63" s="80"/>
      <c r="W63" s="80"/>
    </row>
    <row r="64" spans="1:23" ht="14.15" customHeight="1" x14ac:dyDescent="0.35">
      <c r="T64" s="80"/>
      <c r="U64" s="80"/>
      <c r="V64" s="80"/>
      <c r="W64" s="80"/>
    </row>
    <row r="65" spans="23:23" ht="14.15" customHeight="1" x14ac:dyDescent="0.35">
      <c r="W65" s="80"/>
    </row>
    <row r="66" spans="23:23" ht="14.15" customHeight="1" x14ac:dyDescent="0.35">
      <c r="W66" s="80"/>
    </row>
  </sheetData>
  <mergeCells count="7">
    <mergeCell ref="J4:J5"/>
    <mergeCell ref="U4:U5"/>
    <mergeCell ref="P48:U49"/>
    <mergeCell ref="N6:T6"/>
    <mergeCell ref="N23:T23"/>
    <mergeCell ref="N41:T41"/>
    <mergeCell ref="P31:T31"/>
  </mergeCells>
  <printOptions horizontalCentered="1"/>
  <pageMargins left="0" right="0" top="0.19685039370078741" bottom="0.11811023622047245" header="0" footer="0"/>
  <pageSetup paperSize="9" fitToWidth="0" orientation="portrait" r:id="rId1"/>
  <headerFooter alignWithMargins="0">
    <oddFooter>&amp;C&amp;P</oddFooter>
  </headerFooter>
  <ignoredErrors>
    <ignoredError sqref="U8"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6"/>
  <sheetViews>
    <sheetView showGridLines="0" showRowColHeaders="0" zoomScaleNormal="100" zoomScaleSheetLayoutView="100" workbookViewId="0"/>
  </sheetViews>
  <sheetFormatPr defaultColWidth="10.81640625" defaultRowHeight="14.15" customHeight="1" x14ac:dyDescent="0.35"/>
  <cols>
    <col min="1" max="1" width="10.81640625" style="63"/>
    <col min="2" max="4" width="2.81640625" style="63" customWidth="1"/>
    <col min="5" max="7" width="15.1796875" style="63" customWidth="1"/>
    <col min="8" max="10" width="15.1796875" style="81" customWidth="1"/>
    <col min="11" max="11" width="2.81640625" style="63" customWidth="1"/>
    <col min="12" max="12" width="7.453125" style="63" customWidth="1"/>
    <col min="13" max="15" width="2.81640625" style="63" customWidth="1"/>
    <col min="16" max="18" width="15.1796875" style="63" customWidth="1"/>
    <col min="19" max="21" width="15.1796875" style="81" customWidth="1"/>
    <col min="22" max="22" width="2.81640625" style="63" customWidth="1"/>
    <col min="23" max="25" width="10.81640625" style="63"/>
    <col min="26" max="26" width="15.1796875" style="63" customWidth="1"/>
    <col min="27" max="16384" width="10.81640625" style="63"/>
  </cols>
  <sheetData>
    <row r="1" spans="1:38" s="83" customFormat="1" ht="13.5" customHeight="1" x14ac:dyDescent="0.7">
      <c r="A1" s="62">
        <v>60</v>
      </c>
      <c r="B1" s="85"/>
      <c r="C1" s="85"/>
      <c r="D1" s="85"/>
      <c r="E1" s="86"/>
      <c r="F1" s="119"/>
      <c r="G1" s="119"/>
      <c r="H1" s="328"/>
      <c r="I1" s="120"/>
      <c r="J1" s="442"/>
      <c r="K1" s="171"/>
      <c r="M1" s="85"/>
      <c r="N1" s="85"/>
      <c r="O1" s="85"/>
      <c r="P1" s="86"/>
      <c r="Q1" s="119"/>
      <c r="R1" s="119"/>
      <c r="S1" s="328"/>
      <c r="T1" s="120"/>
      <c r="U1" s="442"/>
      <c r="V1" s="171"/>
    </row>
    <row r="2" spans="1:38" s="83" customFormat="1" ht="13.5" customHeight="1" x14ac:dyDescent="0.7">
      <c r="A2" s="62">
        <v>59</v>
      </c>
      <c r="B2" s="86"/>
      <c r="C2" s="86"/>
      <c r="D2" s="86"/>
      <c r="E2" s="86"/>
      <c r="F2" s="119"/>
      <c r="G2" s="119"/>
      <c r="H2" s="328"/>
      <c r="I2" s="120"/>
      <c r="J2" s="113"/>
      <c r="K2" s="171"/>
      <c r="M2" s="86"/>
      <c r="N2" s="86"/>
      <c r="O2" s="86"/>
      <c r="P2" s="86"/>
      <c r="Q2" s="119"/>
      <c r="R2" s="119"/>
      <c r="S2" s="328"/>
      <c r="T2" s="120"/>
      <c r="U2" s="113"/>
      <c r="V2" s="171"/>
    </row>
    <row r="3" spans="1:38" s="83" customFormat="1" ht="13.5" customHeight="1" x14ac:dyDescent="0.35">
      <c r="A3" s="62">
        <v>58</v>
      </c>
      <c r="B3" s="109"/>
      <c r="C3" s="109"/>
      <c r="D3" s="109"/>
      <c r="E3" s="109"/>
      <c r="F3" s="109"/>
      <c r="G3" s="109"/>
      <c r="H3" s="120"/>
      <c r="I3" s="120"/>
      <c r="J3" s="113"/>
      <c r="K3" s="110"/>
      <c r="M3" s="109"/>
      <c r="N3" s="109"/>
      <c r="O3" s="109"/>
      <c r="P3" s="109"/>
      <c r="Q3" s="109"/>
      <c r="R3" s="109"/>
      <c r="S3" s="120"/>
      <c r="T3" s="120"/>
      <c r="U3" s="113"/>
      <c r="V3" s="110"/>
    </row>
    <row r="4" spans="1:38" s="83" customFormat="1" ht="13.5" customHeight="1" x14ac:dyDescent="0.35">
      <c r="A4" s="62">
        <v>57</v>
      </c>
      <c r="B4" s="109"/>
      <c r="C4" s="109"/>
      <c r="D4" s="109"/>
      <c r="E4" s="109"/>
      <c r="F4" s="109"/>
      <c r="G4" s="109"/>
      <c r="H4" s="120"/>
      <c r="I4" s="120"/>
      <c r="J4" s="890" t="s">
        <v>525</v>
      </c>
      <c r="K4" s="110"/>
      <c r="M4" s="109"/>
      <c r="N4" s="109"/>
      <c r="O4" s="109"/>
      <c r="P4" s="109"/>
      <c r="Q4" s="109"/>
      <c r="R4" s="109"/>
      <c r="S4" s="120"/>
      <c r="T4" s="120"/>
      <c r="U4" s="890" t="s">
        <v>525</v>
      </c>
      <c r="V4" s="110"/>
    </row>
    <row r="5" spans="1:38" s="80" customFormat="1" ht="13.5" customHeight="1" x14ac:dyDescent="0.35">
      <c r="A5" s="62">
        <v>56</v>
      </c>
      <c r="B5" s="446"/>
      <c r="C5" s="446"/>
      <c r="D5" s="446"/>
      <c r="E5" s="446"/>
      <c r="F5" s="446"/>
      <c r="G5" s="446"/>
      <c r="H5" s="141"/>
      <c r="I5" s="120"/>
      <c r="J5" s="891"/>
      <c r="K5" s="110"/>
      <c r="M5" s="446"/>
      <c r="N5" s="446"/>
      <c r="O5" s="446"/>
      <c r="P5" s="446"/>
      <c r="Q5" s="446"/>
      <c r="R5" s="446"/>
      <c r="S5" s="141"/>
      <c r="T5" s="120"/>
      <c r="U5" s="891"/>
      <c r="V5" s="110"/>
    </row>
    <row r="6" spans="1:38" s="80" customFormat="1" ht="13.5" customHeight="1" x14ac:dyDescent="0.35">
      <c r="A6" s="62">
        <v>55</v>
      </c>
      <c r="B6" s="497" t="s">
        <v>45</v>
      </c>
      <c r="C6" s="1004" t="s">
        <v>389</v>
      </c>
      <c r="D6" s="971"/>
      <c r="E6" s="971"/>
      <c r="F6" s="971"/>
      <c r="G6" s="971"/>
      <c r="H6" s="971"/>
      <c r="I6" s="971"/>
      <c r="J6" s="124">
        <f>J8+J14+J16</f>
        <v>0</v>
      </c>
      <c r="K6" s="110"/>
      <c r="L6" s="519"/>
      <c r="M6" s="497" t="s">
        <v>45</v>
      </c>
      <c r="N6" s="602" t="s">
        <v>388</v>
      </c>
      <c r="O6" s="463"/>
      <c r="P6" s="1006" t="s">
        <v>609</v>
      </c>
      <c r="Q6" s="1007"/>
      <c r="R6" s="1007"/>
      <c r="S6" s="1007"/>
      <c r="T6" s="1007"/>
      <c r="U6" s="124">
        <f>U9+U18</f>
        <v>0</v>
      </c>
      <c r="V6" s="125"/>
      <c r="W6" s="520"/>
      <c r="X6" s="520"/>
      <c r="Y6" s="520"/>
      <c r="Z6" s="520"/>
      <c r="AA6" s="520"/>
      <c r="AB6" s="520"/>
      <c r="AC6" s="520"/>
      <c r="AD6" s="520"/>
      <c r="AE6" s="520"/>
      <c r="AF6" s="520"/>
      <c r="AG6" s="520"/>
      <c r="AH6" s="520"/>
      <c r="AI6" s="520"/>
      <c r="AJ6" s="520"/>
      <c r="AK6" s="520"/>
      <c r="AL6" s="520"/>
    </row>
    <row r="7" spans="1:38" s="70" customFormat="1" ht="13.5" customHeight="1" x14ac:dyDescent="0.35">
      <c r="A7" s="62">
        <v>54</v>
      </c>
      <c r="B7" s="131"/>
      <c r="C7" s="21"/>
      <c r="D7" s="21"/>
      <c r="E7" s="330"/>
      <c r="F7" s="21"/>
      <c r="G7" s="21"/>
      <c r="H7" s="21"/>
      <c r="I7" s="21"/>
      <c r="J7" s="22"/>
      <c r="K7" s="125"/>
      <c r="L7" s="74"/>
      <c r="M7" s="501"/>
      <c r="N7" s="502"/>
      <c r="O7" s="502"/>
      <c r="P7" s="1007"/>
      <c r="Q7" s="1007"/>
      <c r="R7" s="1007"/>
      <c r="S7" s="1007"/>
      <c r="T7" s="1007"/>
      <c r="U7" s="415"/>
      <c r="V7" s="125"/>
      <c r="W7" s="77"/>
      <c r="X7" s="77"/>
      <c r="Y7" s="77"/>
      <c r="Z7" s="77"/>
      <c r="AA7" s="77"/>
      <c r="AB7" s="77"/>
      <c r="AC7" s="77"/>
      <c r="AD7" s="77"/>
      <c r="AE7" s="77"/>
      <c r="AF7" s="77"/>
      <c r="AG7" s="77"/>
      <c r="AH7" s="77"/>
      <c r="AI7" s="77"/>
      <c r="AJ7" s="77"/>
      <c r="AK7" s="77"/>
      <c r="AL7" s="77"/>
    </row>
    <row r="8" spans="1:38" s="70" customFormat="1" ht="13.5" customHeight="1" x14ac:dyDescent="0.35">
      <c r="A8" s="62">
        <v>53</v>
      </c>
      <c r="B8" s="131"/>
      <c r="C8" s="12"/>
      <c r="D8" s="145" t="s">
        <v>30</v>
      </c>
      <c r="E8" s="146" t="s">
        <v>390</v>
      </c>
      <c r="F8" s="330"/>
      <c r="G8" s="16"/>
      <c r="H8" s="22"/>
      <c r="I8" s="22"/>
      <c r="J8" s="127">
        <f>SUM(J9:J12)</f>
        <v>0</v>
      </c>
      <c r="K8" s="109"/>
      <c r="L8" s="74"/>
      <c r="M8" s="12"/>
      <c r="N8" s="97"/>
      <c r="O8" s="12"/>
      <c r="P8" s="12"/>
      <c r="Q8" s="16"/>
      <c r="R8" s="16"/>
      <c r="S8" s="22"/>
      <c r="T8" s="22"/>
      <c r="U8" s="22"/>
      <c r="V8" s="109"/>
      <c r="W8" s="77"/>
      <c r="X8" s="77"/>
      <c r="Y8" s="77"/>
      <c r="Z8" s="77"/>
      <c r="AA8" s="77"/>
      <c r="AB8" s="77"/>
      <c r="AC8" s="77"/>
      <c r="AD8" s="77"/>
      <c r="AE8" s="77"/>
      <c r="AF8" s="77"/>
      <c r="AG8" s="77"/>
      <c r="AH8" s="77"/>
      <c r="AI8" s="77"/>
      <c r="AJ8" s="77"/>
      <c r="AK8" s="77"/>
      <c r="AL8" s="77"/>
    </row>
    <row r="9" spans="1:38" s="70" customFormat="1" ht="13.5" customHeight="1" x14ac:dyDescent="0.35">
      <c r="A9" s="62">
        <v>52</v>
      </c>
      <c r="B9" s="131"/>
      <c r="C9" s="12"/>
      <c r="D9" s="330"/>
      <c r="E9" s="332" t="s">
        <v>492</v>
      </c>
      <c r="F9" s="332"/>
      <c r="G9" s="44"/>
      <c r="H9" s="44"/>
      <c r="I9" s="44"/>
      <c r="J9" s="367"/>
      <c r="K9" s="109"/>
      <c r="L9" s="73"/>
      <c r="M9" s="12"/>
      <c r="N9" s="97"/>
      <c r="O9" s="416" t="s">
        <v>33</v>
      </c>
      <c r="P9" s="416" t="s">
        <v>581</v>
      </c>
      <c r="Q9" s="17"/>
      <c r="R9" s="17"/>
      <c r="S9" s="17"/>
      <c r="T9" s="17"/>
      <c r="U9" s="127">
        <f>SUM(U10:U17)</f>
        <v>0</v>
      </c>
      <c r="V9" s="109"/>
      <c r="W9" s="76"/>
      <c r="X9" s="76"/>
      <c r="Y9" s="76"/>
      <c r="Z9" s="76"/>
      <c r="AA9" s="76"/>
      <c r="AB9" s="76"/>
      <c r="AC9" s="76"/>
      <c r="AD9" s="76"/>
      <c r="AE9" s="76"/>
      <c r="AF9" s="76"/>
      <c r="AG9" s="76"/>
      <c r="AH9" s="76"/>
      <c r="AI9" s="76"/>
      <c r="AJ9" s="76"/>
      <c r="AK9" s="76"/>
      <c r="AL9" s="76"/>
    </row>
    <row r="10" spans="1:38" s="70" customFormat="1" ht="13.5" customHeight="1" x14ac:dyDescent="0.35">
      <c r="A10" s="62">
        <v>51</v>
      </c>
      <c r="B10" s="131"/>
      <c r="C10" s="12"/>
      <c r="D10" s="330"/>
      <c r="E10" s="334" t="s">
        <v>493</v>
      </c>
      <c r="F10" s="334"/>
      <c r="G10" s="33"/>
      <c r="H10" s="33"/>
      <c r="I10" s="33"/>
      <c r="J10" s="370"/>
      <c r="K10" s="109"/>
      <c r="L10" s="73"/>
      <c r="M10" s="12"/>
      <c r="N10" s="97"/>
      <c r="O10" s="12"/>
      <c r="P10" s="222" t="s">
        <v>501</v>
      </c>
      <c r="Q10" s="36"/>
      <c r="R10" s="36"/>
      <c r="S10" s="36"/>
      <c r="T10" s="45"/>
      <c r="U10" s="367"/>
      <c r="V10" s="109"/>
      <c r="W10" s="76"/>
      <c r="X10" s="76"/>
      <c r="Y10" s="76"/>
      <c r="Z10" s="76"/>
      <c r="AA10" s="76"/>
      <c r="AB10" s="76"/>
      <c r="AC10" s="76"/>
      <c r="AD10" s="76"/>
      <c r="AE10" s="76"/>
      <c r="AF10" s="76"/>
      <c r="AG10" s="76"/>
      <c r="AH10" s="76"/>
      <c r="AI10" s="76"/>
      <c r="AJ10" s="76"/>
      <c r="AK10" s="76"/>
      <c r="AL10" s="76"/>
    </row>
    <row r="11" spans="1:38" s="70" customFormat="1" ht="13.5" customHeight="1" x14ac:dyDescent="0.35">
      <c r="A11" s="62">
        <v>50</v>
      </c>
      <c r="B11" s="131"/>
      <c r="C11" s="12"/>
      <c r="D11" s="330"/>
      <c r="E11" s="334" t="s">
        <v>580</v>
      </c>
      <c r="F11" s="334"/>
      <c r="G11" s="33"/>
      <c r="H11" s="33"/>
      <c r="I11" s="33"/>
      <c r="J11" s="370"/>
      <c r="K11" s="125"/>
      <c r="L11" s="73"/>
      <c r="M11" s="12"/>
      <c r="N11" s="97"/>
      <c r="O11" s="12"/>
      <c r="P11" s="368" t="s">
        <v>610</v>
      </c>
      <c r="Q11" s="33"/>
      <c r="R11" s="33"/>
      <c r="S11" s="33"/>
      <c r="T11" s="46"/>
      <c r="U11" s="370"/>
      <c r="V11" s="125"/>
      <c r="W11" s="76"/>
      <c r="X11" s="76"/>
      <c r="Y11" s="76"/>
      <c r="Z11" s="76"/>
      <c r="AA11" s="76"/>
      <c r="AB11" s="76"/>
      <c r="AC11" s="76"/>
      <c r="AD11" s="76"/>
      <c r="AE11" s="76"/>
      <c r="AF11" s="76"/>
      <c r="AG11" s="76"/>
      <c r="AH11" s="76"/>
      <c r="AI11" s="76"/>
      <c r="AJ11" s="76"/>
      <c r="AK11" s="76"/>
      <c r="AL11" s="76"/>
    </row>
    <row r="12" spans="1:38" s="70" customFormat="1" ht="13.5" customHeight="1" x14ac:dyDescent="0.35">
      <c r="A12" s="62">
        <v>49</v>
      </c>
      <c r="B12" s="131"/>
      <c r="C12" s="12"/>
      <c r="D12" s="330"/>
      <c r="E12" s="334" t="s">
        <v>579</v>
      </c>
      <c r="F12" s="334"/>
      <c r="G12" s="33"/>
      <c r="H12" s="33"/>
      <c r="I12" s="33"/>
      <c r="J12" s="374"/>
      <c r="K12" s="110"/>
      <c r="L12" s="74"/>
      <c r="M12" s="12"/>
      <c r="N12" s="97"/>
      <c r="O12" s="12"/>
      <c r="P12" s="368" t="s">
        <v>502</v>
      </c>
      <c r="Q12" s="33"/>
      <c r="R12" s="33"/>
      <c r="S12" s="33"/>
      <c r="T12" s="46"/>
      <c r="U12" s="370"/>
      <c r="V12" s="110"/>
      <c r="W12" s="77"/>
      <c r="X12" s="77"/>
      <c r="Y12" s="77"/>
      <c r="Z12" s="77"/>
      <c r="AA12" s="77"/>
      <c r="AB12" s="77"/>
      <c r="AC12" s="77"/>
      <c r="AD12" s="77"/>
      <c r="AE12" s="77"/>
      <c r="AF12" s="77"/>
      <c r="AG12" s="77"/>
      <c r="AH12" s="77"/>
      <c r="AI12" s="77"/>
      <c r="AJ12" s="77"/>
      <c r="AK12" s="77"/>
      <c r="AL12" s="77"/>
    </row>
    <row r="13" spans="1:38" s="70" customFormat="1" ht="13.5" customHeight="1" x14ac:dyDescent="0.35">
      <c r="A13" s="62">
        <v>48</v>
      </c>
      <c r="B13" s="97"/>
      <c r="C13" s="97"/>
      <c r="D13" s="97"/>
      <c r="E13" s="97"/>
      <c r="F13" s="97"/>
      <c r="G13" s="97"/>
      <c r="H13" s="97"/>
      <c r="I13" s="97"/>
      <c r="J13" s="97"/>
      <c r="K13" s="97"/>
      <c r="L13" s="71"/>
      <c r="M13" s="12"/>
      <c r="N13" s="97"/>
      <c r="O13" s="12"/>
      <c r="P13" s="368" t="s">
        <v>591</v>
      </c>
      <c r="Q13" s="33"/>
      <c r="R13" s="33"/>
      <c r="S13" s="33"/>
      <c r="T13" s="46"/>
      <c r="U13" s="370"/>
      <c r="V13" s="110"/>
      <c r="X13" s="68"/>
      <c r="Y13" s="63"/>
      <c r="Z13" s="63"/>
      <c r="AA13" s="63"/>
      <c r="AB13" s="63"/>
    </row>
    <row r="14" spans="1:38" s="70" customFormat="1" ht="13.5" customHeight="1" x14ac:dyDescent="0.35">
      <c r="A14" s="62">
        <v>47</v>
      </c>
      <c r="B14" s="131"/>
      <c r="C14" s="12"/>
      <c r="D14" s="145" t="s">
        <v>27</v>
      </c>
      <c r="E14" s="361" t="s">
        <v>391</v>
      </c>
      <c r="F14" s="332"/>
      <c r="G14" s="36"/>
      <c r="H14" s="36"/>
      <c r="I14" s="45"/>
      <c r="J14" s="390"/>
      <c r="K14" s="110"/>
      <c r="L14" s="71"/>
      <c r="M14" s="12"/>
      <c r="N14" s="97"/>
      <c r="O14" s="12"/>
      <c r="P14" s="381" t="s">
        <v>592</v>
      </c>
      <c r="Q14" s="417"/>
      <c r="R14" s="417"/>
      <c r="S14" s="417"/>
      <c r="T14" s="418"/>
      <c r="U14" s="1015"/>
      <c r="V14" s="110"/>
      <c r="X14" s="63"/>
      <c r="Y14" s="63"/>
      <c r="Z14" s="64"/>
      <c r="AA14" s="63"/>
      <c r="AB14" s="63"/>
    </row>
    <row r="15" spans="1:38" s="70" customFormat="1" ht="13.5" customHeight="1" x14ac:dyDescent="0.35">
      <c r="A15" s="62">
        <v>46</v>
      </c>
      <c r="B15" s="97"/>
      <c r="C15" s="97"/>
      <c r="D15" s="97"/>
      <c r="E15" s="97"/>
      <c r="F15" s="97"/>
      <c r="G15" s="97"/>
      <c r="H15" s="97"/>
      <c r="I15" s="97"/>
      <c r="J15" s="97"/>
      <c r="K15" s="97"/>
      <c r="L15" s="71"/>
      <c r="M15" s="12"/>
      <c r="N15" s="97"/>
      <c r="O15" s="12"/>
      <c r="P15" s="222"/>
      <c r="Q15" s="419"/>
      <c r="R15" s="419"/>
      <c r="S15" s="419"/>
      <c r="T15" s="420"/>
      <c r="U15" s="1016"/>
      <c r="V15" s="110"/>
      <c r="X15" s="63"/>
      <c r="Y15" s="63"/>
      <c r="Z15" s="63"/>
      <c r="AA15" s="63"/>
      <c r="AB15" s="78"/>
    </row>
    <row r="16" spans="1:38" s="70" customFormat="1" ht="25" customHeight="1" x14ac:dyDescent="0.35">
      <c r="A16" s="62">
        <v>45</v>
      </c>
      <c r="B16" s="131"/>
      <c r="C16" s="12"/>
      <c r="D16" s="622" t="s">
        <v>32</v>
      </c>
      <c r="E16" s="899" t="s">
        <v>495</v>
      </c>
      <c r="F16" s="899"/>
      <c r="G16" s="899"/>
      <c r="H16" s="899"/>
      <c r="I16" s="899"/>
      <c r="J16" s="127">
        <f>SUM(J17:J24)</f>
        <v>0</v>
      </c>
      <c r="K16" s="110"/>
      <c r="L16" s="71"/>
      <c r="M16" s="12"/>
      <c r="N16" s="97"/>
      <c r="O16" s="12"/>
      <c r="P16" s="368" t="s">
        <v>593</v>
      </c>
      <c r="Q16" s="33"/>
      <c r="R16" s="33"/>
      <c r="S16" s="33"/>
      <c r="T16" s="46"/>
      <c r="U16" s="374"/>
      <c r="V16" s="110"/>
      <c r="X16" s="63"/>
      <c r="Y16" s="63"/>
      <c r="Z16" s="63"/>
      <c r="AA16" s="63"/>
      <c r="AB16" s="63"/>
    </row>
    <row r="17" spans="1:38" s="70" customFormat="1" ht="13.5" customHeight="1" x14ac:dyDescent="0.35">
      <c r="A17" s="62">
        <v>44</v>
      </c>
      <c r="B17" s="131"/>
      <c r="C17" s="12"/>
      <c r="D17" s="330"/>
      <c r="E17" s="332" t="s">
        <v>494</v>
      </c>
      <c r="F17" s="332"/>
      <c r="G17" s="36"/>
      <c r="H17" s="36"/>
      <c r="I17" s="45"/>
      <c r="J17" s="367"/>
      <c r="K17" s="110"/>
      <c r="L17" s="71"/>
      <c r="M17" s="12"/>
      <c r="N17" s="97"/>
      <c r="O17" s="12"/>
      <c r="P17" s="12"/>
      <c r="Q17" s="16"/>
      <c r="R17" s="16"/>
      <c r="S17" s="16"/>
      <c r="T17" s="16"/>
      <c r="U17" s="22"/>
      <c r="V17" s="110"/>
      <c r="X17" s="63"/>
      <c r="Y17" s="63"/>
      <c r="Z17" s="63"/>
      <c r="AA17" s="63"/>
      <c r="AB17" s="63"/>
    </row>
    <row r="18" spans="1:38" s="70" customFormat="1" ht="13.5" customHeight="1" x14ac:dyDescent="0.35">
      <c r="A18" s="62">
        <v>43</v>
      </c>
      <c r="B18" s="131"/>
      <c r="C18" s="12"/>
      <c r="D18" s="330"/>
      <c r="E18" s="334" t="s">
        <v>582</v>
      </c>
      <c r="F18" s="334"/>
      <c r="G18" s="33"/>
      <c r="H18" s="33"/>
      <c r="I18" s="46"/>
      <c r="J18" s="370"/>
      <c r="K18" s="110"/>
      <c r="L18" s="71"/>
      <c r="M18" s="12"/>
      <c r="N18" s="97"/>
      <c r="O18" s="416" t="s">
        <v>31</v>
      </c>
      <c r="P18" s="276" t="s">
        <v>611</v>
      </c>
      <c r="Q18" s="16"/>
      <c r="R18" s="16"/>
      <c r="S18" s="16"/>
      <c r="T18" s="16"/>
      <c r="U18" s="127">
        <f>SUM(U19:U21)</f>
        <v>0</v>
      </c>
      <c r="V18" s="110"/>
      <c r="X18" s="63"/>
      <c r="Y18" s="63"/>
      <c r="Z18" s="63"/>
      <c r="AA18" s="63"/>
      <c r="AB18" s="78"/>
    </row>
    <row r="19" spans="1:38" s="70" customFormat="1" ht="13.5" customHeight="1" x14ac:dyDescent="0.35">
      <c r="A19" s="62">
        <v>42</v>
      </c>
      <c r="B19" s="131"/>
      <c r="C19" s="12"/>
      <c r="D19" s="330"/>
      <c r="E19" s="376" t="s">
        <v>583</v>
      </c>
      <c r="F19" s="368"/>
      <c r="G19" s="33"/>
      <c r="H19" s="33"/>
      <c r="I19" s="46"/>
      <c r="J19" s="370"/>
      <c r="K19" s="110"/>
      <c r="L19" s="71"/>
      <c r="M19" s="12"/>
      <c r="N19" s="97"/>
      <c r="O19" s="12"/>
      <c r="P19" s="222" t="s">
        <v>360</v>
      </c>
      <c r="Q19" s="36"/>
      <c r="R19" s="36"/>
      <c r="S19" s="36"/>
      <c r="T19" s="45"/>
      <c r="U19" s="128"/>
      <c r="V19" s="125"/>
      <c r="X19" s="63"/>
      <c r="Y19" s="63"/>
      <c r="Z19" s="63"/>
      <c r="AA19" s="63"/>
      <c r="AB19" s="63"/>
    </row>
    <row r="20" spans="1:38" s="70" customFormat="1" ht="13.5" customHeight="1" x14ac:dyDescent="0.35">
      <c r="A20" s="62">
        <v>41</v>
      </c>
      <c r="B20" s="131"/>
      <c r="C20" s="12"/>
      <c r="D20" s="330"/>
      <c r="E20" s="386" t="s">
        <v>584</v>
      </c>
      <c r="F20" s="368"/>
      <c r="G20" s="33"/>
      <c r="H20" s="33"/>
      <c r="I20" s="46"/>
      <c r="J20" s="370"/>
      <c r="K20" s="110"/>
      <c r="L20" s="74"/>
      <c r="M20" s="12"/>
      <c r="N20" s="97"/>
      <c r="O20" s="12"/>
      <c r="P20" s="368" t="s">
        <v>361</v>
      </c>
      <c r="Q20" s="33"/>
      <c r="R20" s="33"/>
      <c r="S20" s="33"/>
      <c r="T20" s="46"/>
      <c r="U20" s="133"/>
      <c r="V20" s="110"/>
      <c r="W20" s="77"/>
      <c r="X20" s="63"/>
      <c r="Y20" s="63"/>
      <c r="Z20" s="63"/>
      <c r="AA20" s="65"/>
      <c r="AB20" s="65"/>
      <c r="AC20" s="77"/>
      <c r="AD20" s="77"/>
      <c r="AE20" s="77"/>
      <c r="AF20" s="77"/>
      <c r="AG20" s="77"/>
      <c r="AH20" s="77"/>
      <c r="AI20" s="77"/>
      <c r="AJ20" s="77"/>
      <c r="AK20" s="77"/>
      <c r="AL20" s="77"/>
    </row>
    <row r="21" spans="1:38" s="70" customFormat="1" ht="13.5" customHeight="1" x14ac:dyDescent="0.35">
      <c r="A21" s="62">
        <v>40</v>
      </c>
      <c r="B21" s="131"/>
      <c r="C21" s="12"/>
      <c r="D21" s="330"/>
      <c r="E21" s="386" t="s">
        <v>496</v>
      </c>
      <c r="F21" s="368"/>
      <c r="G21" s="33"/>
      <c r="H21" s="33"/>
      <c r="I21" s="46"/>
      <c r="J21" s="370"/>
      <c r="K21" s="125"/>
      <c r="L21" s="71"/>
      <c r="M21" s="12"/>
      <c r="N21" s="97"/>
      <c r="O21" s="12"/>
      <c r="P21" s="368" t="s">
        <v>362</v>
      </c>
      <c r="Q21" s="33"/>
      <c r="R21" s="33"/>
      <c r="S21" s="33"/>
      <c r="T21" s="46"/>
      <c r="U21" s="130"/>
      <c r="V21" s="110"/>
      <c r="X21" s="63"/>
      <c r="Y21" s="63"/>
      <c r="Z21" s="63"/>
      <c r="AA21" s="63"/>
      <c r="AB21" s="63"/>
    </row>
    <row r="22" spans="1:38" s="70" customFormat="1" ht="13.5" customHeight="1" x14ac:dyDescent="0.35">
      <c r="A22" s="62">
        <v>39</v>
      </c>
      <c r="B22" s="131"/>
      <c r="C22" s="12"/>
      <c r="D22" s="330"/>
      <c r="E22" s="376" t="s">
        <v>585</v>
      </c>
      <c r="F22" s="368"/>
      <c r="G22" s="33"/>
      <c r="H22" s="33"/>
      <c r="I22" s="46"/>
      <c r="J22" s="370"/>
      <c r="K22" s="110"/>
      <c r="L22" s="71"/>
      <c r="M22" s="12"/>
      <c r="N22" s="97"/>
      <c r="O22" s="12"/>
      <c r="P22" s="12"/>
      <c r="Q22" s="16"/>
      <c r="R22" s="16"/>
      <c r="S22" s="16"/>
      <c r="T22" s="16"/>
      <c r="U22" s="10"/>
      <c r="V22" s="110"/>
    </row>
    <row r="23" spans="1:38" s="70" customFormat="1" ht="13.5" customHeight="1" x14ac:dyDescent="0.35">
      <c r="A23" s="62">
        <v>38</v>
      </c>
      <c r="B23" s="131"/>
      <c r="C23" s="12"/>
      <c r="D23" s="330"/>
      <c r="E23" s="334" t="s">
        <v>497</v>
      </c>
      <c r="F23" s="334"/>
      <c r="G23" s="33"/>
      <c r="H23" s="33"/>
      <c r="I23" s="46"/>
      <c r="J23" s="370"/>
      <c r="K23" s="110"/>
      <c r="L23" s="71"/>
      <c r="M23" s="12"/>
      <c r="N23" s="97"/>
      <c r="O23" s="12"/>
      <c r="P23" s="12"/>
      <c r="Q23" s="16"/>
      <c r="R23" s="16"/>
      <c r="S23" s="16"/>
      <c r="T23" s="16"/>
      <c r="U23" s="124"/>
      <c r="V23" s="110"/>
    </row>
    <row r="24" spans="1:38" s="70" customFormat="1" ht="13.5" customHeight="1" x14ac:dyDescent="0.35">
      <c r="A24" s="62">
        <v>37</v>
      </c>
      <c r="B24" s="131"/>
      <c r="C24" s="12"/>
      <c r="D24" s="330"/>
      <c r="E24" s="334" t="s">
        <v>498</v>
      </c>
      <c r="F24" s="334"/>
      <c r="G24" s="33"/>
      <c r="H24" s="33"/>
      <c r="I24" s="46"/>
      <c r="J24" s="374"/>
      <c r="K24" s="110"/>
      <c r="L24" s="71"/>
      <c r="M24" s="497" t="s">
        <v>45</v>
      </c>
      <c r="N24" s="602" t="s">
        <v>5</v>
      </c>
      <c r="O24" s="452"/>
      <c r="P24" s="602" t="s">
        <v>395</v>
      </c>
      <c r="Q24" s="452"/>
      <c r="R24" s="452"/>
      <c r="S24" s="452"/>
      <c r="T24" s="452"/>
      <c r="U24" s="124">
        <f>SUM(U26:U28)</f>
        <v>0</v>
      </c>
      <c r="V24" s="110"/>
    </row>
    <row r="25" spans="1:38" s="70" customFormat="1" ht="13.5" customHeight="1" x14ac:dyDescent="0.35">
      <c r="A25" s="62">
        <v>36</v>
      </c>
      <c r="B25" s="97"/>
      <c r="C25" s="97"/>
      <c r="D25" s="97"/>
      <c r="E25" s="97"/>
      <c r="F25" s="97"/>
      <c r="G25" s="97"/>
      <c r="H25" s="97"/>
      <c r="I25" s="97"/>
      <c r="J25" s="97"/>
      <c r="K25" s="97"/>
      <c r="L25" s="71"/>
      <c r="M25" s="12"/>
      <c r="N25" s="97"/>
      <c r="O25" s="421"/>
      <c r="P25" s="421"/>
      <c r="Q25" s="16"/>
      <c r="R25" s="16"/>
      <c r="S25" s="16"/>
      <c r="T25" s="16"/>
      <c r="U25" s="10"/>
      <c r="V25" s="110"/>
    </row>
    <row r="26" spans="1:38" s="70" customFormat="1" ht="13.5" customHeight="1" x14ac:dyDescent="0.35">
      <c r="A26" s="62">
        <v>35</v>
      </c>
      <c r="B26" s="12"/>
      <c r="C26" s="12"/>
      <c r="D26" s="330"/>
      <c r="E26" s="412"/>
      <c r="F26" s="16"/>
      <c r="G26" s="16"/>
      <c r="H26" s="22"/>
      <c r="I26" s="22"/>
      <c r="J26" s="22"/>
      <c r="K26" s="110"/>
      <c r="L26" s="71"/>
      <c r="M26" s="12"/>
      <c r="N26" s="97"/>
      <c r="O26" s="421"/>
      <c r="P26" s="222" t="s">
        <v>503</v>
      </c>
      <c r="Q26" s="36"/>
      <c r="R26" s="36"/>
      <c r="S26" s="36"/>
      <c r="T26" s="45"/>
      <c r="U26" s="128"/>
      <c r="V26" s="110"/>
    </row>
    <row r="27" spans="1:38" s="70" customFormat="1" ht="13.5" customHeight="1" x14ac:dyDescent="0.35">
      <c r="A27" s="62">
        <v>34</v>
      </c>
      <c r="B27" s="497" t="s">
        <v>45</v>
      </c>
      <c r="C27" s="1004" t="s">
        <v>392</v>
      </c>
      <c r="D27" s="971"/>
      <c r="E27" s="971"/>
      <c r="F27" s="971"/>
      <c r="G27" s="971"/>
      <c r="H27" s="971"/>
      <c r="I27" s="971"/>
      <c r="J27" s="124">
        <f>J29+J36+J38+J40</f>
        <v>0</v>
      </c>
      <c r="K27" s="97"/>
      <c r="L27" s="71"/>
      <c r="M27" s="12"/>
      <c r="N27" s="97"/>
      <c r="O27" s="12"/>
      <c r="P27" s="368" t="s">
        <v>504</v>
      </c>
      <c r="Q27" s="33"/>
      <c r="R27" s="33"/>
      <c r="S27" s="33"/>
      <c r="T27" s="46"/>
      <c r="U27" s="133"/>
      <c r="V27" s="110"/>
    </row>
    <row r="28" spans="1:38" s="70" customFormat="1" ht="13.5" customHeight="1" x14ac:dyDescent="0.35">
      <c r="A28" s="62">
        <v>33</v>
      </c>
      <c r="B28" s="12"/>
      <c r="C28" s="9"/>
      <c r="D28" s="393"/>
      <c r="E28" s="330"/>
      <c r="F28" s="24"/>
      <c r="G28" s="24"/>
      <c r="H28" s="24"/>
      <c r="I28" s="24"/>
      <c r="J28" s="22"/>
      <c r="K28" s="97"/>
      <c r="L28" s="71"/>
      <c r="M28" s="12"/>
      <c r="N28" s="97"/>
      <c r="O28" s="12"/>
      <c r="P28" s="368" t="s">
        <v>505</v>
      </c>
      <c r="Q28" s="33"/>
      <c r="R28" s="33"/>
      <c r="S28" s="33"/>
      <c r="T28" s="46"/>
      <c r="U28" s="130"/>
      <c r="V28" s="110"/>
    </row>
    <row r="29" spans="1:38" s="70" customFormat="1" ht="13.5" customHeight="1" x14ac:dyDescent="0.35">
      <c r="A29" s="62">
        <v>32</v>
      </c>
      <c r="B29" s="12"/>
      <c r="C29" s="9"/>
      <c r="D29" s="145" t="s">
        <v>30</v>
      </c>
      <c r="E29" s="146" t="s">
        <v>393</v>
      </c>
      <c r="F29" s="17"/>
      <c r="G29" s="17"/>
      <c r="H29" s="17"/>
      <c r="I29" s="17"/>
      <c r="J29" s="127">
        <f>SUM(J30:J34)</f>
        <v>0</v>
      </c>
      <c r="K29" s="97"/>
      <c r="L29" s="71"/>
      <c r="M29" s="12"/>
      <c r="N29" s="12"/>
      <c r="O29" s="12"/>
      <c r="P29" s="12"/>
      <c r="Q29" s="12"/>
      <c r="R29" s="12"/>
      <c r="S29" s="12"/>
      <c r="T29" s="12"/>
      <c r="U29" s="12"/>
      <c r="V29" s="12"/>
    </row>
    <row r="30" spans="1:38" s="70" customFormat="1" ht="13.5" customHeight="1" x14ac:dyDescent="0.35">
      <c r="A30" s="62">
        <v>31</v>
      </c>
      <c r="B30" s="12"/>
      <c r="C30" s="9"/>
      <c r="D30" s="412"/>
      <c r="E30" s="332" t="s">
        <v>586</v>
      </c>
      <c r="F30" s="44"/>
      <c r="G30" s="44"/>
      <c r="H30" s="44"/>
      <c r="I30" s="44"/>
      <c r="J30" s="367"/>
      <c r="K30" s="97"/>
      <c r="L30" s="75"/>
      <c r="M30" s="12"/>
      <c r="N30" s="97"/>
      <c r="O30" s="97"/>
      <c r="P30" s="97"/>
      <c r="Q30" s="97"/>
      <c r="R30" s="97"/>
      <c r="S30" s="97"/>
      <c r="T30" s="97"/>
      <c r="U30" s="97"/>
      <c r="V30" s="97"/>
      <c r="W30" s="79"/>
      <c r="X30" s="79"/>
      <c r="Y30" s="79"/>
      <c r="Z30" s="79"/>
      <c r="AA30" s="79"/>
      <c r="AB30" s="79"/>
      <c r="AC30" s="79"/>
      <c r="AD30" s="79"/>
      <c r="AE30" s="79"/>
      <c r="AF30" s="79"/>
      <c r="AG30" s="79"/>
      <c r="AH30" s="79"/>
      <c r="AI30" s="79"/>
      <c r="AJ30" s="79"/>
      <c r="AK30" s="79"/>
      <c r="AL30" s="79"/>
    </row>
    <row r="31" spans="1:38" s="70" customFormat="1" ht="13.5" customHeight="1" x14ac:dyDescent="0.35">
      <c r="A31" s="62">
        <v>30</v>
      </c>
      <c r="B31" s="12"/>
      <c r="C31" s="9"/>
      <c r="D31" s="412"/>
      <c r="E31" s="334" t="s">
        <v>587</v>
      </c>
      <c r="F31" s="33"/>
      <c r="G31" s="33"/>
      <c r="H31" s="34"/>
      <c r="I31" s="34"/>
      <c r="J31" s="370"/>
      <c r="K31" s="97"/>
      <c r="L31" s="71"/>
      <c r="M31" s="12"/>
      <c r="N31" s="97"/>
      <c r="O31" s="241"/>
      <c r="P31" s="1002" t="s">
        <v>594</v>
      </c>
      <c r="Q31" s="1003"/>
      <c r="R31" s="1003"/>
      <c r="S31" s="1003"/>
      <c r="T31" s="1003"/>
      <c r="U31" s="1003"/>
      <c r="V31" s="97"/>
    </row>
    <row r="32" spans="1:38" s="70" customFormat="1" ht="13.5" customHeight="1" x14ac:dyDescent="0.35">
      <c r="A32" s="62">
        <v>29</v>
      </c>
      <c r="B32" s="47"/>
      <c r="C32" s="9"/>
      <c r="D32" s="412"/>
      <c r="E32" s="334" t="s">
        <v>588</v>
      </c>
      <c r="F32" s="48"/>
      <c r="G32" s="48"/>
      <c r="H32" s="48"/>
      <c r="I32" s="48"/>
      <c r="J32" s="370"/>
      <c r="K32" s="97"/>
      <c r="L32" s="71"/>
      <c r="M32" s="12"/>
      <c r="N32" s="12"/>
      <c r="O32" s="388"/>
      <c r="P32" s="1003" t="s">
        <v>38</v>
      </c>
      <c r="Q32" s="1003"/>
      <c r="R32" s="1003"/>
      <c r="S32" s="1003"/>
      <c r="T32" s="1003"/>
      <c r="U32" s="1003"/>
      <c r="V32" s="97"/>
    </row>
    <row r="33" spans="1:22" s="70" customFormat="1" ht="13.5" customHeight="1" x14ac:dyDescent="0.35">
      <c r="A33" s="62">
        <v>28</v>
      </c>
      <c r="B33" s="12"/>
      <c r="C33" s="9"/>
      <c r="D33" s="412"/>
      <c r="E33" s="334" t="s">
        <v>589</v>
      </c>
      <c r="F33" s="39"/>
      <c r="G33" s="39"/>
      <c r="H33" s="39"/>
      <c r="I33" s="39"/>
      <c r="J33" s="370"/>
      <c r="K33" s="97"/>
      <c r="L33" s="71"/>
      <c r="M33" s="550"/>
      <c r="N33" s="12"/>
      <c r="O33" s="371"/>
      <c r="P33" s="146"/>
      <c r="Q33" s="16"/>
      <c r="R33" s="16"/>
      <c r="S33" s="22"/>
      <c r="T33" s="22"/>
      <c r="U33" s="124"/>
      <c r="V33" s="97"/>
    </row>
    <row r="34" spans="1:22" s="70" customFormat="1" ht="13.5" customHeight="1" x14ac:dyDescent="0.35">
      <c r="A34" s="62">
        <v>27</v>
      </c>
      <c r="B34" s="12"/>
      <c r="C34" s="9"/>
      <c r="D34" s="412"/>
      <c r="E34" s="334" t="s">
        <v>499</v>
      </c>
      <c r="F34" s="39"/>
      <c r="G34" s="39"/>
      <c r="H34" s="39"/>
      <c r="I34" s="39"/>
      <c r="J34" s="374"/>
      <c r="K34" s="97"/>
      <c r="L34" s="71"/>
      <c r="M34" s="550"/>
      <c r="N34" s="43"/>
      <c r="O34" s="144"/>
      <c r="P34" s="330"/>
      <c r="Q34" s="25"/>
      <c r="R34" s="25"/>
      <c r="S34" s="25"/>
      <c r="T34" s="25"/>
      <c r="U34" s="10"/>
      <c r="V34" s="97"/>
    </row>
    <row r="35" spans="1:22" s="70" customFormat="1" ht="13.5" customHeight="1" x14ac:dyDescent="0.35">
      <c r="A35" s="62">
        <v>26</v>
      </c>
      <c r="B35" s="97"/>
      <c r="C35" s="97"/>
      <c r="D35" s="97"/>
      <c r="E35" s="97"/>
      <c r="F35" s="97"/>
      <c r="G35" s="97"/>
      <c r="H35" s="97"/>
      <c r="I35" s="97"/>
      <c r="J35" s="97"/>
      <c r="K35" s="97"/>
      <c r="L35" s="71"/>
      <c r="M35" s="550"/>
      <c r="N35" s="553"/>
      <c r="O35" s="552"/>
      <c r="P35" s="552"/>
      <c r="Q35" s="552"/>
      <c r="R35" s="552"/>
      <c r="S35" s="552"/>
      <c r="T35" s="552"/>
      <c r="U35" s="337"/>
      <c r="V35" s="110"/>
    </row>
    <row r="36" spans="1:22" s="70" customFormat="1" ht="13.5" customHeight="1" x14ac:dyDescent="0.35">
      <c r="A36" s="62">
        <v>25</v>
      </c>
      <c r="B36" s="12"/>
      <c r="C36" s="9"/>
      <c r="D36" s="145" t="s">
        <v>27</v>
      </c>
      <c r="E36" s="361" t="s">
        <v>394</v>
      </c>
      <c r="F36" s="361"/>
      <c r="G36" s="361"/>
      <c r="H36" s="361"/>
      <c r="I36" s="361"/>
      <c r="J36" s="390"/>
      <c r="K36" s="97"/>
      <c r="L36" s="71"/>
      <c r="M36" s="550"/>
      <c r="N36" s="553"/>
      <c r="O36" s="552"/>
      <c r="P36" s="552"/>
      <c r="Q36" s="552"/>
      <c r="R36" s="552"/>
      <c r="S36" s="552"/>
      <c r="T36" s="552"/>
      <c r="U36" s="337"/>
      <c r="V36" s="110"/>
    </row>
    <row r="37" spans="1:22" s="70" customFormat="1" ht="13.5" customHeight="1" x14ac:dyDescent="0.35">
      <c r="A37" s="62">
        <v>24</v>
      </c>
      <c r="B37" s="97"/>
      <c r="C37" s="97"/>
      <c r="D37" s="97"/>
      <c r="E37" s="97"/>
      <c r="F37" s="97"/>
      <c r="G37" s="97"/>
      <c r="H37" s="97"/>
      <c r="I37" s="97"/>
      <c r="J37" s="97"/>
      <c r="K37" s="97"/>
      <c r="L37" s="71"/>
      <c r="M37" s="550"/>
      <c r="N37" s="553"/>
      <c r="O37" s="552"/>
      <c r="P37" s="552"/>
      <c r="Q37" s="552"/>
      <c r="R37" s="552"/>
      <c r="S37" s="552"/>
      <c r="T37" s="552"/>
      <c r="U37" s="337"/>
      <c r="V37" s="110"/>
    </row>
    <row r="38" spans="1:22" s="70" customFormat="1" ht="13.5" customHeight="1" x14ac:dyDescent="0.35">
      <c r="A38" s="62">
        <v>23</v>
      </c>
      <c r="B38" s="12"/>
      <c r="C38" s="9"/>
      <c r="D38" s="145" t="s">
        <v>32</v>
      </c>
      <c r="E38" s="361" t="s">
        <v>590</v>
      </c>
      <c r="F38" s="361"/>
      <c r="G38" s="361"/>
      <c r="H38" s="361"/>
      <c r="I38" s="361"/>
      <c r="J38" s="390"/>
      <c r="K38" s="97"/>
      <c r="L38" s="71"/>
      <c r="M38" s="550"/>
      <c r="N38" s="550"/>
      <c r="O38" s="550"/>
      <c r="P38" s="113"/>
      <c r="Q38" s="113"/>
      <c r="R38" s="113"/>
      <c r="S38" s="155"/>
      <c r="T38" s="155"/>
      <c r="U38" s="155"/>
      <c r="V38" s="110"/>
    </row>
    <row r="39" spans="1:22" s="70" customFormat="1" ht="13.5" customHeight="1" x14ac:dyDescent="0.35">
      <c r="A39" s="62">
        <v>22</v>
      </c>
      <c r="B39" s="97"/>
      <c r="C39" s="97"/>
      <c r="D39" s="97"/>
      <c r="E39" s="97"/>
      <c r="F39" s="97"/>
      <c r="G39" s="97"/>
      <c r="H39" s="97"/>
      <c r="I39" s="97"/>
      <c r="J39" s="97"/>
      <c r="K39" s="97"/>
      <c r="L39" s="71"/>
      <c r="M39" s="131"/>
      <c r="N39" s="550"/>
      <c r="O39" s="145" t="s">
        <v>30</v>
      </c>
      <c r="P39" s="563" t="s">
        <v>364</v>
      </c>
      <c r="Q39" s="554"/>
      <c r="R39" s="554"/>
      <c r="S39" s="365"/>
      <c r="T39" s="365"/>
      <c r="U39" s="41"/>
      <c r="V39" s="404"/>
    </row>
    <row r="40" spans="1:22" s="70" customFormat="1" ht="13.5" customHeight="1" x14ac:dyDescent="0.35">
      <c r="A40" s="62">
        <v>21</v>
      </c>
      <c r="B40" s="12"/>
      <c r="C40" s="9"/>
      <c r="D40" s="399" t="s">
        <v>28</v>
      </c>
      <c r="E40" s="1008" t="s">
        <v>500</v>
      </c>
      <c r="F40" s="1009"/>
      <c r="G40" s="1009"/>
      <c r="H40" s="1009"/>
      <c r="I40" s="1010"/>
      <c r="J40" s="1013"/>
      <c r="K40" s="97"/>
      <c r="L40" s="71"/>
      <c r="M40" s="113"/>
      <c r="N40" s="113"/>
      <c r="O40" s="113"/>
      <c r="P40" s="382" t="s">
        <v>363</v>
      </c>
      <c r="Q40" s="555"/>
      <c r="R40" s="511" t="s">
        <v>328</v>
      </c>
      <c r="S40" s="555"/>
      <c r="T40" s="511" t="s">
        <v>330</v>
      </c>
      <c r="U40" s="555"/>
      <c r="V40" s="404"/>
    </row>
    <row r="41" spans="1:22" s="70" customFormat="1" ht="13.5" customHeight="1" x14ac:dyDescent="0.35">
      <c r="A41" s="62">
        <v>20</v>
      </c>
      <c r="B41" s="12"/>
      <c r="C41" s="9"/>
      <c r="D41" s="330"/>
      <c r="E41" s="1011"/>
      <c r="F41" s="1011"/>
      <c r="G41" s="1011"/>
      <c r="H41" s="1011"/>
      <c r="I41" s="1012"/>
      <c r="J41" s="1014"/>
      <c r="K41" s="97"/>
      <c r="L41" s="71"/>
      <c r="M41" s="113"/>
      <c r="N41" s="113"/>
      <c r="O41" s="113"/>
      <c r="P41" s="549"/>
      <c r="Q41" s="549"/>
      <c r="R41" s="561">
        <v>0</v>
      </c>
      <c r="S41" s="560" t="s">
        <v>37</v>
      </c>
      <c r="T41" s="561">
        <v>0</v>
      </c>
      <c r="U41" s="562" t="s">
        <v>46</v>
      </c>
      <c r="V41" s="555"/>
    </row>
    <row r="42" spans="1:22" s="70" customFormat="1" ht="13.5" customHeight="1" x14ac:dyDescent="0.35">
      <c r="A42" s="62">
        <v>19</v>
      </c>
      <c r="B42" s="12"/>
      <c r="C42" s="9"/>
      <c r="D42" s="330"/>
      <c r="E42" s="413"/>
      <c r="F42" s="29"/>
      <c r="G42" s="29"/>
      <c r="H42" s="16"/>
      <c r="I42" s="16"/>
      <c r="J42" s="124"/>
      <c r="K42" s="97"/>
      <c r="L42" s="71"/>
      <c r="M42" s="144"/>
      <c r="N42" s="558"/>
      <c r="O42" s="549"/>
      <c r="P42" s="549"/>
      <c r="Q42" s="549"/>
      <c r="R42" s="549"/>
      <c r="S42" s="549"/>
      <c r="T42" s="549"/>
      <c r="U42" s="548"/>
      <c r="V42" s="404"/>
    </row>
    <row r="43" spans="1:22" s="70" customFormat="1" ht="13.5" customHeight="1" x14ac:dyDescent="0.35">
      <c r="A43" s="62">
        <v>18</v>
      </c>
      <c r="B43" s="131"/>
      <c r="C43" s="97"/>
      <c r="D43" s="183"/>
      <c r="E43" s="414"/>
      <c r="F43" s="26"/>
      <c r="G43" s="26"/>
      <c r="H43" s="17"/>
      <c r="I43" s="17"/>
      <c r="J43" s="10"/>
      <c r="K43" s="97"/>
      <c r="L43" s="71"/>
      <c r="M43" s="144"/>
      <c r="N43" s="558"/>
      <c r="O43" s="145" t="s">
        <v>27</v>
      </c>
      <c r="P43" s="563" t="s">
        <v>396</v>
      </c>
      <c r="Q43" s="554"/>
      <c r="R43" s="554"/>
      <c r="S43" s="365"/>
      <c r="T43" s="365"/>
      <c r="U43" s="41"/>
      <c r="V43" s="404"/>
    </row>
    <row r="44" spans="1:22" s="70" customFormat="1" ht="13.5" customHeight="1" x14ac:dyDescent="0.35">
      <c r="A44" s="62">
        <v>17</v>
      </c>
      <c r="B44" s="131"/>
      <c r="C44" s="470"/>
      <c r="D44" s="183"/>
      <c r="E44" s="414"/>
      <c r="F44" s="26"/>
      <c r="G44" s="26"/>
      <c r="H44" s="17"/>
      <c r="I44" s="17"/>
      <c r="J44" s="10"/>
      <c r="K44" s="470"/>
      <c r="L44" s="71"/>
      <c r="M44" s="144"/>
      <c r="N44" s="558"/>
      <c r="O44" s="113"/>
      <c r="P44" s="382" t="s">
        <v>397</v>
      </c>
      <c r="Q44" s="555"/>
      <c r="R44" s="511" t="s">
        <v>328</v>
      </c>
      <c r="S44" s="555"/>
      <c r="T44" s="511" t="s">
        <v>330</v>
      </c>
      <c r="U44" s="555"/>
      <c r="V44" s="404"/>
    </row>
    <row r="45" spans="1:22" s="70" customFormat="1" ht="13.5" customHeight="1" x14ac:dyDescent="0.35">
      <c r="A45" s="62">
        <v>16</v>
      </c>
      <c r="B45" s="131"/>
      <c r="C45" s="470"/>
      <c r="D45" s="183"/>
      <c r="E45" s="414"/>
      <c r="F45" s="26"/>
      <c r="G45" s="26"/>
      <c r="H45" s="17"/>
      <c r="I45" s="17"/>
      <c r="J45" s="10"/>
      <c r="K45" s="470"/>
      <c r="L45" s="71"/>
      <c r="M45" s="144"/>
      <c r="N45" s="558"/>
      <c r="O45" s="113"/>
      <c r="P45" s="549"/>
      <c r="Q45" s="549"/>
      <c r="R45" s="561">
        <v>0</v>
      </c>
      <c r="S45" s="560" t="s">
        <v>37</v>
      </c>
      <c r="T45" s="561">
        <v>0</v>
      </c>
      <c r="U45" s="562" t="s">
        <v>46</v>
      </c>
      <c r="V45" s="404"/>
    </row>
    <row r="46" spans="1:22" s="70" customFormat="1" ht="13.5" customHeight="1" x14ac:dyDescent="0.35">
      <c r="A46" s="62">
        <v>15</v>
      </c>
      <c r="B46" s="131"/>
      <c r="C46" s="470"/>
      <c r="D46" s="183"/>
      <c r="E46" s="414"/>
      <c r="F46" s="26"/>
      <c r="G46" s="26"/>
      <c r="H46" s="17"/>
      <c r="I46" s="17"/>
      <c r="J46" s="10"/>
      <c r="K46" s="470"/>
      <c r="L46" s="71"/>
      <c r="M46" s="144"/>
      <c r="N46" s="558"/>
      <c r="O46" s="549"/>
      <c r="P46" s="549"/>
      <c r="Q46" s="549"/>
      <c r="R46" s="549"/>
      <c r="S46" s="549"/>
      <c r="T46" s="549"/>
      <c r="U46" s="548"/>
      <c r="V46" s="404"/>
    </row>
    <row r="47" spans="1:22" s="70" customFormat="1" ht="13.5" customHeight="1" x14ac:dyDescent="0.35">
      <c r="A47" s="62">
        <v>14</v>
      </c>
      <c r="B47" s="131"/>
      <c r="C47" s="97"/>
      <c r="D47" s="131"/>
      <c r="E47" s="331"/>
      <c r="F47" s="12"/>
      <c r="G47" s="12"/>
      <c r="H47" s="23"/>
      <c r="I47" s="23"/>
      <c r="J47" s="10"/>
      <c r="K47" s="97"/>
      <c r="L47" s="71"/>
      <c r="M47" s="97"/>
      <c r="N47" s="9"/>
      <c r="O47" s="145" t="s">
        <v>32</v>
      </c>
      <c r="P47" s="563" t="s">
        <v>377</v>
      </c>
      <c r="Q47" s="554"/>
      <c r="R47" s="554"/>
      <c r="S47" s="365"/>
      <c r="T47" s="365"/>
      <c r="U47" s="41"/>
      <c r="V47" s="97"/>
    </row>
    <row r="48" spans="1:22" s="70" customFormat="1" ht="13.5" customHeight="1" x14ac:dyDescent="0.35">
      <c r="A48" s="62">
        <v>13</v>
      </c>
      <c r="B48" s="131"/>
      <c r="C48" s="97"/>
      <c r="D48" s="131"/>
      <c r="E48" s="331"/>
      <c r="F48" s="12"/>
      <c r="G48" s="12"/>
      <c r="H48" s="23"/>
      <c r="I48" s="23"/>
      <c r="J48" s="10"/>
      <c r="K48" s="97"/>
      <c r="L48" s="71"/>
      <c r="M48" s="97"/>
      <c r="N48" s="9"/>
      <c r="O48" s="113"/>
      <c r="P48" s="382" t="s">
        <v>398</v>
      </c>
      <c r="Q48" s="555"/>
      <c r="R48" s="511" t="s">
        <v>328</v>
      </c>
      <c r="S48" s="555"/>
      <c r="T48" s="511" t="s">
        <v>330</v>
      </c>
      <c r="U48" s="555"/>
      <c r="V48" s="97"/>
    </row>
    <row r="49" spans="1:23" s="70" customFormat="1" ht="13.5" customHeight="1" x14ac:dyDescent="0.35">
      <c r="A49" s="62">
        <v>12</v>
      </c>
      <c r="B49" s="131"/>
      <c r="C49" s="97"/>
      <c r="D49" s="131"/>
      <c r="E49" s="331"/>
      <c r="F49" s="12"/>
      <c r="G49" s="12"/>
      <c r="H49" s="23"/>
      <c r="I49" s="23"/>
      <c r="J49" s="10"/>
      <c r="K49" s="97"/>
      <c r="L49" s="71"/>
      <c r="M49" s="97"/>
      <c r="N49" s="9"/>
      <c r="O49" s="113"/>
      <c r="P49" s="549"/>
      <c r="Q49" s="549"/>
      <c r="R49" s="561">
        <v>0</v>
      </c>
      <c r="S49" s="560" t="s">
        <v>37</v>
      </c>
      <c r="T49" s="561">
        <v>0</v>
      </c>
      <c r="U49" s="562" t="s">
        <v>46</v>
      </c>
      <c r="V49" s="97"/>
    </row>
    <row r="50" spans="1:23" s="70" customFormat="1" ht="13.5" customHeight="1" x14ac:dyDescent="0.35">
      <c r="A50" s="62">
        <v>11</v>
      </c>
      <c r="B50" s="131"/>
      <c r="C50" s="97"/>
      <c r="D50" s="131"/>
      <c r="E50" s="12"/>
      <c r="F50" s="12"/>
      <c r="G50" s="12"/>
      <c r="H50" s="23"/>
      <c r="I50" s="23"/>
      <c r="J50" s="14"/>
      <c r="K50" s="97"/>
      <c r="L50" s="71"/>
      <c r="M50" s="97"/>
      <c r="N50" s="9"/>
      <c r="O50" s="549"/>
      <c r="P50" s="549"/>
      <c r="Q50" s="549"/>
      <c r="R50" s="549"/>
      <c r="S50" s="549"/>
      <c r="T50" s="549"/>
      <c r="U50" s="548"/>
      <c r="V50" s="97"/>
    </row>
    <row r="51" spans="1:23" s="70" customFormat="1" ht="13.5" customHeight="1" x14ac:dyDescent="0.35">
      <c r="A51" s="62">
        <v>10</v>
      </c>
      <c r="B51" s="131"/>
      <c r="C51" s="97"/>
      <c r="D51" s="131"/>
      <c r="E51" s="16"/>
      <c r="F51" s="16"/>
      <c r="G51" s="12"/>
      <c r="H51" s="23"/>
      <c r="I51" s="23"/>
      <c r="J51" s="14"/>
      <c r="K51" s="97"/>
      <c r="L51" s="71"/>
      <c r="M51" s="97"/>
      <c r="N51" s="9"/>
      <c r="O51" s="145" t="s">
        <v>28</v>
      </c>
      <c r="P51" s="563" t="s">
        <v>399</v>
      </c>
      <c r="Q51" s="554"/>
      <c r="R51" s="554"/>
      <c r="S51" s="365"/>
      <c r="T51" s="365"/>
      <c r="U51" s="41"/>
      <c r="V51" s="97"/>
    </row>
    <row r="52" spans="1:23" ht="13.5" customHeight="1" x14ac:dyDescent="0.35">
      <c r="A52" s="62">
        <v>9</v>
      </c>
      <c r="B52" s="131"/>
      <c r="C52" s="96"/>
      <c r="D52" s="113"/>
      <c r="E52" s="16"/>
      <c r="F52" s="16"/>
      <c r="G52" s="12"/>
      <c r="H52" s="23"/>
      <c r="I52" s="23"/>
      <c r="J52" s="14"/>
      <c r="K52" s="97"/>
      <c r="L52" s="66"/>
      <c r="M52" s="97"/>
      <c r="N52" s="9"/>
      <c r="O52" s="113"/>
      <c r="P52" s="382" t="s">
        <v>400</v>
      </c>
      <c r="Q52" s="555"/>
      <c r="R52" s="511" t="s">
        <v>328</v>
      </c>
      <c r="S52" s="555"/>
      <c r="T52" s="511" t="s">
        <v>330</v>
      </c>
      <c r="U52" s="555"/>
      <c r="V52" s="97"/>
    </row>
    <row r="53" spans="1:23" ht="13.5" customHeight="1" x14ac:dyDescent="0.35">
      <c r="A53" s="62">
        <v>8</v>
      </c>
      <c r="B53" s="131"/>
      <c r="C53" s="12"/>
      <c r="D53" s="12"/>
      <c r="E53" s="30"/>
      <c r="F53" s="31"/>
      <c r="G53" s="12"/>
      <c r="H53" s="23"/>
      <c r="I53" s="23"/>
      <c r="J53" s="14"/>
      <c r="K53" s="97"/>
      <c r="L53" s="66"/>
      <c r="M53" s="97"/>
      <c r="N53" s="9"/>
      <c r="O53" s="113"/>
      <c r="P53" s="549"/>
      <c r="Q53" s="549"/>
      <c r="R53" s="561">
        <v>0</v>
      </c>
      <c r="S53" s="560" t="s">
        <v>37</v>
      </c>
      <c r="T53" s="561">
        <v>0</v>
      </c>
      <c r="U53" s="562" t="s">
        <v>46</v>
      </c>
      <c r="V53" s="97"/>
    </row>
    <row r="54" spans="1:23" ht="13.5" customHeight="1" x14ac:dyDescent="0.35">
      <c r="A54" s="62">
        <v>7</v>
      </c>
      <c r="B54" s="131"/>
      <c r="C54" s="12"/>
      <c r="D54" s="12"/>
      <c r="E54" s="12"/>
      <c r="F54" s="12"/>
      <c r="G54" s="12"/>
      <c r="H54" s="23"/>
      <c r="I54" s="23"/>
      <c r="J54" s="14"/>
      <c r="K54" s="97"/>
      <c r="L54" s="66"/>
      <c r="M54" s="97"/>
      <c r="N54" s="9"/>
      <c r="O54" s="12"/>
      <c r="P54" s="12"/>
      <c r="Q54" s="12"/>
      <c r="R54" s="12"/>
      <c r="S54" s="23"/>
      <c r="T54" s="23"/>
      <c r="U54" s="14"/>
      <c r="V54" s="97"/>
    </row>
    <row r="55" spans="1:23" ht="13.5" customHeight="1" x14ac:dyDescent="0.35">
      <c r="A55" s="62">
        <v>6</v>
      </c>
      <c r="B55" s="131"/>
      <c r="C55" s="12"/>
      <c r="D55" s="12"/>
      <c r="E55" s="12"/>
      <c r="F55" s="12"/>
      <c r="G55" s="12"/>
      <c r="H55" s="23"/>
      <c r="I55" s="23"/>
      <c r="J55" s="14"/>
      <c r="K55" s="97"/>
      <c r="L55" s="66"/>
      <c r="M55" s="470"/>
      <c r="N55" s="9"/>
      <c r="O55" s="145" t="s">
        <v>0</v>
      </c>
      <c r="P55" s="563" t="s">
        <v>402</v>
      </c>
      <c r="Q55" s="554"/>
      <c r="R55" s="554"/>
      <c r="S55" s="365"/>
      <c r="T55" s="365"/>
      <c r="U55" s="41"/>
      <c r="V55" s="555"/>
    </row>
    <row r="56" spans="1:23" ht="13.5" customHeight="1" x14ac:dyDescent="0.35">
      <c r="A56" s="62">
        <v>5</v>
      </c>
      <c r="B56" s="131"/>
      <c r="C56" s="12"/>
      <c r="D56" s="12"/>
      <c r="E56" s="12"/>
      <c r="F56" s="12"/>
      <c r="G56" s="12"/>
      <c r="H56" s="23"/>
      <c r="I56" s="23"/>
      <c r="J56" s="14"/>
      <c r="K56" s="97"/>
      <c r="L56" s="66"/>
      <c r="M56" s="97"/>
      <c r="N56" s="9"/>
      <c r="O56" s="113"/>
      <c r="P56" s="382" t="s">
        <v>401</v>
      </c>
      <c r="Q56" s="555"/>
      <c r="R56" s="511" t="s">
        <v>328</v>
      </c>
      <c r="S56" s="555"/>
      <c r="T56" s="511" t="s">
        <v>330</v>
      </c>
      <c r="U56" s="555"/>
      <c r="V56" s="555"/>
    </row>
    <row r="57" spans="1:23" ht="13.5" customHeight="1" x14ac:dyDescent="0.35">
      <c r="A57" s="62">
        <v>4</v>
      </c>
      <c r="B57" s="131"/>
      <c r="C57" s="12"/>
      <c r="D57" s="12"/>
      <c r="E57" s="12"/>
      <c r="F57" s="12"/>
      <c r="G57" s="12"/>
      <c r="H57" s="23"/>
      <c r="I57" s="23"/>
      <c r="J57" s="14"/>
      <c r="K57" s="97"/>
      <c r="L57" s="66"/>
      <c r="M57" s="97"/>
      <c r="N57" s="9"/>
      <c r="O57" s="113"/>
      <c r="P57" s="549"/>
      <c r="Q57" s="549"/>
      <c r="R57" s="561">
        <v>0</v>
      </c>
      <c r="S57" s="560" t="s">
        <v>37</v>
      </c>
      <c r="T57" s="561">
        <v>0</v>
      </c>
      <c r="U57" s="562" t="s">
        <v>46</v>
      </c>
      <c r="V57" s="555"/>
    </row>
    <row r="58" spans="1:23" ht="13.5" customHeight="1" x14ac:dyDescent="0.35">
      <c r="A58" s="62">
        <v>3</v>
      </c>
      <c r="B58" s="96"/>
      <c r="C58" s="96"/>
      <c r="D58" s="96"/>
      <c r="E58" s="96"/>
      <c r="F58" s="96"/>
      <c r="G58" s="96"/>
      <c r="H58" s="139"/>
      <c r="I58" s="139"/>
      <c r="J58" s="139"/>
      <c r="K58" s="96"/>
      <c r="M58" s="97"/>
      <c r="N58" s="9"/>
      <c r="O58" s="12"/>
      <c r="P58" s="12"/>
      <c r="Q58" s="12"/>
      <c r="R58" s="12"/>
      <c r="S58" s="23"/>
      <c r="T58" s="23"/>
      <c r="U58" s="14"/>
      <c r="V58" s="97"/>
      <c r="W58" s="80"/>
    </row>
    <row r="59" spans="1:23" ht="13.5" customHeight="1" x14ac:dyDescent="0.35">
      <c r="A59" s="62">
        <v>2</v>
      </c>
      <c r="B59" s="96"/>
      <c r="C59" s="96"/>
      <c r="D59" s="96"/>
      <c r="E59" s="96"/>
      <c r="F59" s="96"/>
      <c r="G59" s="96"/>
      <c r="H59" s="139"/>
      <c r="I59" s="139"/>
      <c r="J59" s="139"/>
      <c r="K59" s="96"/>
      <c r="M59" s="555"/>
      <c r="N59" s="9"/>
      <c r="O59" s="550"/>
      <c r="P59" s="550"/>
      <c r="Q59" s="550"/>
      <c r="R59" s="550"/>
      <c r="S59" s="23"/>
      <c r="T59" s="23"/>
      <c r="U59" s="14"/>
      <c r="V59" s="555"/>
      <c r="W59" s="80"/>
    </row>
    <row r="60" spans="1:23" ht="13.5" customHeight="1" x14ac:dyDescent="0.35">
      <c r="A60" s="62">
        <v>1</v>
      </c>
      <c r="B60" s="96"/>
      <c r="C60" s="96"/>
      <c r="D60" s="96"/>
      <c r="E60" s="96"/>
      <c r="F60" s="96"/>
      <c r="G60" s="96"/>
      <c r="H60" s="139"/>
      <c r="I60" s="139"/>
      <c r="J60" s="139"/>
      <c r="K60" s="96"/>
      <c r="M60" s="241"/>
      <c r="N60" s="241"/>
      <c r="O60" s="241"/>
      <c r="P60" s="241"/>
      <c r="Q60" s="113"/>
      <c r="R60" s="113"/>
      <c r="S60" s="155"/>
      <c r="T60" s="131"/>
      <c r="U60" s="131"/>
      <c r="V60" s="131"/>
      <c r="W60" s="80"/>
    </row>
    <row r="61" spans="1:23" ht="14.15" customHeight="1" x14ac:dyDescent="0.3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5" customHeight="1" x14ac:dyDescent="0.35">
      <c r="A62" s="63">
        <v>22</v>
      </c>
      <c r="L62" s="63">
        <v>23</v>
      </c>
      <c r="M62" s="82"/>
      <c r="N62" s="82"/>
      <c r="O62" s="82"/>
      <c r="P62" s="82"/>
      <c r="Q62" s="83"/>
      <c r="R62" s="83"/>
      <c r="S62" s="84"/>
      <c r="T62" s="80"/>
      <c r="U62" s="80"/>
      <c r="V62" s="80"/>
      <c r="W62" s="80"/>
    </row>
    <row r="63" spans="1:23" ht="14.15" customHeight="1" x14ac:dyDescent="0.35">
      <c r="M63" s="82"/>
      <c r="N63" s="82"/>
      <c r="O63" s="82"/>
      <c r="P63" s="82"/>
      <c r="Q63" s="83"/>
      <c r="R63" s="83"/>
      <c r="S63" s="84"/>
      <c r="T63" s="80"/>
      <c r="U63" s="80"/>
      <c r="V63" s="80"/>
      <c r="W63" s="80"/>
    </row>
    <row r="64" spans="1:23" ht="14.15" customHeight="1" x14ac:dyDescent="0.35">
      <c r="M64" s="82"/>
      <c r="N64" s="82"/>
      <c r="O64" s="82"/>
      <c r="P64" s="82"/>
      <c r="Q64" s="83"/>
      <c r="R64" s="83"/>
      <c r="S64" s="84"/>
      <c r="T64" s="80"/>
      <c r="U64" s="80"/>
      <c r="V64" s="80"/>
      <c r="W64" s="80"/>
    </row>
    <row r="65" spans="20:23" ht="14.15" customHeight="1" x14ac:dyDescent="0.35">
      <c r="T65" s="80"/>
      <c r="U65" s="80"/>
      <c r="V65" s="80"/>
      <c r="W65" s="80"/>
    </row>
    <row r="66" spans="20:23" ht="14.15" customHeight="1" x14ac:dyDescent="0.35">
      <c r="W66" s="80"/>
    </row>
  </sheetData>
  <mergeCells count="10">
    <mergeCell ref="J4:J5"/>
    <mergeCell ref="U4:U5"/>
    <mergeCell ref="P6:T7"/>
    <mergeCell ref="E40:I41"/>
    <mergeCell ref="J40:J41"/>
    <mergeCell ref="C6:I6"/>
    <mergeCell ref="C27:I27"/>
    <mergeCell ref="P31:U32"/>
    <mergeCell ref="U14:U15"/>
    <mergeCell ref="E16:I16"/>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84D92"/>
    <pageSetUpPr fitToPage="1"/>
  </sheetPr>
  <dimension ref="A1:P48"/>
  <sheetViews>
    <sheetView showGridLines="0" showRowColHeaders="0" zoomScale="85" zoomScaleNormal="85" zoomScaleSheetLayoutView="100" zoomScalePageLayoutView="55" workbookViewId="0">
      <selection activeCell="D1" sqref="D1:I1"/>
    </sheetView>
  </sheetViews>
  <sheetFormatPr defaultColWidth="13.1796875" defaultRowHeight="14.5" x14ac:dyDescent="0.35"/>
  <cols>
    <col min="1" max="1" width="13.1796875" style="63"/>
    <col min="2" max="2" width="45.54296875" style="82" customWidth="1"/>
    <col min="3" max="7" width="13.1796875" style="63"/>
    <col min="8" max="8" width="6.81640625" style="66" hidden="1" customWidth="1"/>
    <col min="9" max="16384" width="13.1796875" style="63"/>
  </cols>
  <sheetData>
    <row r="1" spans="2:16" s="292" customFormat="1" ht="39" customHeight="1" x14ac:dyDescent="0.3">
      <c r="B1" s="1021" t="s">
        <v>242</v>
      </c>
      <c r="C1" s="1023" t="s">
        <v>199</v>
      </c>
      <c r="D1" s="724" t="s">
        <v>200</v>
      </c>
      <c r="E1" s="1025"/>
      <c r="F1" s="1025"/>
      <c r="G1" s="1025"/>
      <c r="H1" s="1025"/>
      <c r="I1" s="1026"/>
      <c r="J1" s="1027" t="s">
        <v>201</v>
      </c>
      <c r="K1" s="723" t="s">
        <v>202</v>
      </c>
      <c r="L1" s="1030"/>
      <c r="M1" s="1033" t="s">
        <v>203</v>
      </c>
      <c r="N1" s="1036" t="s">
        <v>204</v>
      </c>
      <c r="O1" s="1037"/>
      <c r="P1" s="1038" t="s">
        <v>205</v>
      </c>
    </row>
    <row r="2" spans="2:16" s="292" customFormat="1" ht="31" customHeight="1" x14ac:dyDescent="0.3">
      <c r="B2" s="1022"/>
      <c r="C2" s="1024"/>
      <c r="D2" s="588" t="s">
        <v>206</v>
      </c>
      <c r="E2" s="1040" t="s">
        <v>207</v>
      </c>
      <c r="F2" s="1026"/>
      <c r="G2" s="627" t="s">
        <v>208</v>
      </c>
      <c r="H2" s="589"/>
      <c r="I2" s="627" t="s">
        <v>209</v>
      </c>
      <c r="J2" s="1028"/>
      <c r="K2" s="1031"/>
      <c r="L2" s="1032"/>
      <c r="M2" s="1034"/>
      <c r="N2" s="890" t="s">
        <v>210</v>
      </c>
      <c r="O2" s="1042" t="s">
        <v>616</v>
      </c>
      <c r="P2" s="1039"/>
    </row>
    <row r="3" spans="2:16" s="292" customFormat="1" ht="48.75" customHeight="1" x14ac:dyDescent="0.3">
      <c r="B3" s="295"/>
      <c r="C3" s="1019" t="s">
        <v>211</v>
      </c>
      <c r="D3" s="296" t="s">
        <v>212</v>
      </c>
      <c r="E3" s="296" t="s">
        <v>212</v>
      </c>
      <c r="F3" s="298" t="s">
        <v>213</v>
      </c>
      <c r="G3" s="297" t="s">
        <v>214</v>
      </c>
      <c r="H3" s="300"/>
      <c r="I3" s="297" t="s">
        <v>215</v>
      </c>
      <c r="J3" s="1028"/>
      <c r="K3" s="587" t="s">
        <v>216</v>
      </c>
      <c r="L3" s="587" t="s">
        <v>217</v>
      </c>
      <c r="M3" s="1034"/>
      <c r="N3" s="1041"/>
      <c r="O3" s="1043"/>
      <c r="P3" s="1019" t="s">
        <v>218</v>
      </c>
    </row>
    <row r="4" spans="2:16" ht="15" customHeight="1" x14ac:dyDescent="0.3">
      <c r="B4" s="299"/>
      <c r="C4" s="1020"/>
      <c r="D4" s="300"/>
      <c r="E4" s="301"/>
      <c r="F4" s="301"/>
      <c r="G4" s="302"/>
      <c r="H4" s="306"/>
      <c r="I4" s="303"/>
      <c r="J4" s="1029"/>
      <c r="K4" s="301"/>
      <c r="L4" s="301"/>
      <c r="M4" s="1035"/>
      <c r="N4" s="301"/>
      <c r="O4" s="301"/>
      <c r="P4" s="1020"/>
    </row>
    <row r="5" spans="2:16" s="66" customFormat="1" ht="37.5" customHeight="1" x14ac:dyDescent="0.3">
      <c r="B5" s="304"/>
      <c r="C5" s="305"/>
      <c r="D5" s="300"/>
      <c r="E5" s="300"/>
      <c r="F5" s="300"/>
      <c r="G5" s="306"/>
      <c r="H5" s="306"/>
      <c r="I5" s="307"/>
      <c r="J5" s="307"/>
      <c r="K5" s="300"/>
      <c r="L5" s="300"/>
      <c r="M5" s="307"/>
      <c r="N5" s="308"/>
      <c r="O5" s="308"/>
      <c r="P5" s="305"/>
    </row>
    <row r="6" spans="2:16" s="293" customFormat="1" ht="25" customHeight="1" x14ac:dyDescent="0.45">
      <c r="B6" s="309" t="s">
        <v>219</v>
      </c>
      <c r="C6" s="1"/>
      <c r="D6" s="1"/>
      <c r="E6" s="1"/>
      <c r="F6" s="1"/>
      <c r="G6" s="1"/>
      <c r="H6" s="524"/>
      <c r="I6" s="1"/>
      <c r="J6" s="310"/>
      <c r="K6" s="2"/>
      <c r="L6" s="2"/>
      <c r="M6" s="1"/>
      <c r="N6" s="1"/>
      <c r="O6" s="310"/>
      <c r="P6" s="1"/>
    </row>
    <row r="7" spans="2:16" s="293" customFormat="1" ht="32.25" customHeight="1" x14ac:dyDescent="0.45">
      <c r="B7" s="309" t="s">
        <v>220</v>
      </c>
      <c r="C7" s="311">
        <f>SUM(C8:C16)</f>
        <v>0</v>
      </c>
      <c r="D7" s="311">
        <f t="shared" ref="D7:P7" si="0">SUM(D8:D16)</f>
        <v>0</v>
      </c>
      <c r="E7" s="311">
        <f t="shared" si="0"/>
        <v>0</v>
      </c>
      <c r="F7" s="311">
        <f t="shared" si="0"/>
        <v>0</v>
      </c>
      <c r="G7" s="311">
        <f t="shared" si="0"/>
        <v>0</v>
      </c>
      <c r="H7" s="525"/>
      <c r="I7" s="311">
        <f t="shared" si="0"/>
        <v>0</v>
      </c>
      <c r="J7" s="311">
        <f t="shared" si="0"/>
        <v>0</v>
      </c>
      <c r="K7" s="311">
        <f t="shared" si="0"/>
        <v>0</v>
      </c>
      <c r="L7" s="311">
        <f t="shared" si="0"/>
        <v>0</v>
      </c>
      <c r="M7" s="311">
        <f t="shared" si="0"/>
        <v>0</v>
      </c>
      <c r="N7" s="311">
        <f t="shared" si="0"/>
        <v>0</v>
      </c>
      <c r="O7" s="311">
        <f t="shared" si="0"/>
        <v>0</v>
      </c>
      <c r="P7" s="311">
        <f t="shared" si="0"/>
        <v>0</v>
      </c>
    </row>
    <row r="8" spans="2:16" s="293" customFormat="1" ht="20.149999999999999" customHeight="1" x14ac:dyDescent="0.35">
      <c r="B8" s="252" t="s">
        <v>221</v>
      </c>
      <c r="C8" s="592"/>
      <c r="D8" s="593"/>
      <c r="E8" s="593"/>
      <c r="F8" s="593"/>
      <c r="G8" s="592"/>
      <c r="H8" s="594"/>
      <c r="I8" s="592"/>
      <c r="J8" s="312"/>
      <c r="K8" s="593"/>
      <c r="L8" s="593"/>
      <c r="M8" s="593"/>
      <c r="N8" s="593"/>
      <c r="O8" s="312"/>
      <c r="P8" s="592"/>
    </row>
    <row r="9" spans="2:16" s="293" customFormat="1" ht="20.149999999999999" customHeight="1" x14ac:dyDescent="0.35">
      <c r="B9" s="313" t="s">
        <v>222</v>
      </c>
      <c r="C9" s="595"/>
      <c r="D9" s="596"/>
      <c r="E9" s="596"/>
      <c r="F9" s="596"/>
      <c r="G9" s="595"/>
      <c r="H9" s="594"/>
      <c r="I9" s="595"/>
      <c r="J9" s="314"/>
      <c r="K9" s="596"/>
      <c r="L9" s="596"/>
      <c r="M9" s="596"/>
      <c r="N9" s="596"/>
      <c r="O9" s="314"/>
      <c r="P9" s="595"/>
    </row>
    <row r="10" spans="2:16" s="293" customFormat="1" ht="20.149999999999999" customHeight="1" x14ac:dyDescent="0.35">
      <c r="B10" s="313" t="s">
        <v>223</v>
      </c>
      <c r="C10" s="595"/>
      <c r="D10" s="596"/>
      <c r="E10" s="596"/>
      <c r="F10" s="596"/>
      <c r="G10" s="595"/>
      <c r="H10" s="594"/>
      <c r="I10" s="595"/>
      <c r="J10" s="314"/>
      <c r="K10" s="596"/>
      <c r="L10" s="596"/>
      <c r="M10" s="596"/>
      <c r="N10" s="596"/>
      <c r="O10" s="314"/>
      <c r="P10" s="595"/>
    </row>
    <row r="11" spans="2:16" s="293" customFormat="1" ht="20.149999999999999" customHeight="1" x14ac:dyDescent="0.35">
      <c r="B11" s="315" t="s">
        <v>613</v>
      </c>
      <c r="C11" s="595"/>
      <c r="D11" s="596"/>
      <c r="E11" s="596"/>
      <c r="F11" s="596"/>
      <c r="G11" s="595"/>
      <c r="H11" s="594"/>
      <c r="I11" s="595"/>
      <c r="J11" s="314"/>
      <c r="K11" s="596"/>
      <c r="L11" s="596"/>
      <c r="M11" s="596"/>
      <c r="N11" s="596"/>
      <c r="O11" s="314"/>
      <c r="P11" s="595"/>
    </row>
    <row r="12" spans="2:16" s="293" customFormat="1" ht="20.149999999999999" customHeight="1" x14ac:dyDescent="0.35">
      <c r="B12" s="252" t="s">
        <v>224</v>
      </c>
      <c r="C12" s="595"/>
      <c r="D12" s="596"/>
      <c r="E12" s="596"/>
      <c r="F12" s="596"/>
      <c r="G12" s="595"/>
      <c r="H12" s="594"/>
      <c r="I12" s="595"/>
      <c r="J12" s="314"/>
      <c r="K12" s="596"/>
      <c r="L12" s="596"/>
      <c r="M12" s="596"/>
      <c r="N12" s="596"/>
      <c r="O12" s="314"/>
      <c r="P12" s="595"/>
    </row>
    <row r="13" spans="2:16" s="293" customFormat="1" ht="20.149999999999999" customHeight="1" x14ac:dyDescent="0.35">
      <c r="B13" s="313" t="s">
        <v>225</v>
      </c>
      <c r="C13" s="595"/>
      <c r="D13" s="596"/>
      <c r="E13" s="596"/>
      <c r="F13" s="596"/>
      <c r="G13" s="595"/>
      <c r="H13" s="594"/>
      <c r="I13" s="595"/>
      <c r="J13" s="314"/>
      <c r="K13" s="596"/>
      <c r="L13" s="596"/>
      <c r="M13" s="596"/>
      <c r="N13" s="596"/>
      <c r="O13" s="314"/>
      <c r="P13" s="595"/>
    </row>
    <row r="14" spans="2:16" s="293" customFormat="1" ht="20.149999999999999" customHeight="1" x14ac:dyDescent="0.35">
      <c r="B14" s="313" t="s">
        <v>226</v>
      </c>
      <c r="C14" s="595"/>
      <c r="D14" s="596"/>
      <c r="E14" s="596"/>
      <c r="F14" s="596"/>
      <c r="G14" s="595"/>
      <c r="H14" s="594"/>
      <c r="I14" s="595"/>
      <c r="J14" s="314"/>
      <c r="K14" s="596"/>
      <c r="L14" s="596"/>
      <c r="M14" s="596"/>
      <c r="N14" s="596"/>
      <c r="O14" s="314"/>
      <c r="P14" s="595"/>
    </row>
    <row r="15" spans="2:16" s="293" customFormat="1" ht="20.149999999999999" customHeight="1" x14ac:dyDescent="0.35">
      <c r="B15" s="315" t="s">
        <v>227</v>
      </c>
      <c r="C15" s="597"/>
      <c r="D15" s="598"/>
      <c r="E15" s="598"/>
      <c r="F15" s="598"/>
      <c r="G15" s="597"/>
      <c r="H15" s="594"/>
      <c r="I15" s="597"/>
      <c r="J15" s="316"/>
      <c r="K15" s="598"/>
      <c r="L15" s="598"/>
      <c r="M15" s="598"/>
      <c r="N15" s="598"/>
      <c r="O15" s="316"/>
      <c r="P15" s="595"/>
    </row>
    <row r="16" spans="2:16" s="293" customFormat="1" ht="20.149999999999999" customHeight="1" x14ac:dyDescent="0.35">
      <c r="B16" s="252" t="s">
        <v>597</v>
      </c>
      <c r="C16" s="599"/>
      <c r="D16" s="600"/>
      <c r="E16" s="600"/>
      <c r="F16" s="600"/>
      <c r="G16" s="599"/>
      <c r="H16" s="594"/>
      <c r="I16" s="599"/>
      <c r="J16" s="317"/>
      <c r="K16" s="600"/>
      <c r="L16" s="600"/>
      <c r="M16" s="600"/>
      <c r="N16" s="600"/>
      <c r="O16" s="317"/>
      <c r="P16" s="599"/>
    </row>
    <row r="17" spans="2:16" s="293" customFormat="1" ht="33" customHeight="1" x14ac:dyDescent="0.45">
      <c r="B17" s="309" t="s">
        <v>228</v>
      </c>
      <c r="C17" s="311">
        <f>C18+C19+C24+C37</f>
        <v>0</v>
      </c>
      <c r="D17" s="311">
        <f>D18+D19+D24+D37</f>
        <v>0</v>
      </c>
      <c r="E17" s="311">
        <f>E18+E19+E24+E37</f>
        <v>0</v>
      </c>
      <c r="F17" s="311">
        <f>F18+F19+F24+F37</f>
        <v>0</v>
      </c>
      <c r="G17" s="311">
        <f>G18+G19+G24+G37</f>
        <v>0</v>
      </c>
      <c r="H17" s="525"/>
      <c r="I17" s="311">
        <f t="shared" ref="I17:P17" si="1">I18+I19+I24+I37</f>
        <v>0</v>
      </c>
      <c r="J17" s="311">
        <f t="shared" si="1"/>
        <v>0</v>
      </c>
      <c r="K17" s="311">
        <f t="shared" si="1"/>
        <v>0</v>
      </c>
      <c r="L17" s="311">
        <f t="shared" si="1"/>
        <v>0</v>
      </c>
      <c r="M17" s="311">
        <f t="shared" si="1"/>
        <v>0</v>
      </c>
      <c r="N17" s="311">
        <f t="shared" si="1"/>
        <v>0</v>
      </c>
      <c r="O17" s="311">
        <f t="shared" si="1"/>
        <v>0</v>
      </c>
      <c r="P17" s="311">
        <f t="shared" si="1"/>
        <v>0</v>
      </c>
    </row>
    <row r="18" spans="2:16" s="293" customFormat="1" ht="23.15" customHeight="1" x14ac:dyDescent="0.35">
      <c r="B18" s="242" t="s">
        <v>229</v>
      </c>
      <c r="C18" s="231"/>
      <c r="D18" s="231"/>
      <c r="E18" s="231"/>
      <c r="F18" s="231"/>
      <c r="G18" s="231"/>
      <c r="H18" s="287"/>
      <c r="I18" s="231"/>
      <c r="J18" s="318"/>
      <c r="K18" s="231"/>
      <c r="L18" s="231"/>
      <c r="M18" s="231"/>
      <c r="N18" s="231"/>
      <c r="O18" s="318"/>
      <c r="P18" s="231"/>
    </row>
    <row r="19" spans="2:16" s="293" customFormat="1" ht="23.15" customHeight="1" x14ac:dyDescent="0.35">
      <c r="B19" s="242" t="s">
        <v>230</v>
      </c>
      <c r="C19" s="311">
        <f>SUM(C20:C23)</f>
        <v>0</v>
      </c>
      <c r="D19" s="311">
        <f t="shared" ref="D19:P19" si="2">SUM(D20:D23)</f>
        <v>0</v>
      </c>
      <c r="E19" s="311">
        <f t="shared" si="2"/>
        <v>0</v>
      </c>
      <c r="F19" s="311">
        <f t="shared" si="2"/>
        <v>0</v>
      </c>
      <c r="G19" s="311">
        <f t="shared" si="2"/>
        <v>0</v>
      </c>
      <c r="H19" s="525"/>
      <c r="I19" s="311">
        <f t="shared" si="2"/>
        <v>0</v>
      </c>
      <c r="J19" s="311">
        <f t="shared" si="2"/>
        <v>0</v>
      </c>
      <c r="K19" s="311">
        <f t="shared" si="2"/>
        <v>0</v>
      </c>
      <c r="L19" s="311">
        <f t="shared" si="2"/>
        <v>0</v>
      </c>
      <c r="M19" s="311">
        <f t="shared" si="2"/>
        <v>0</v>
      </c>
      <c r="N19" s="311">
        <f t="shared" si="2"/>
        <v>0</v>
      </c>
      <c r="O19" s="311">
        <f t="shared" si="2"/>
        <v>0</v>
      </c>
      <c r="P19" s="311">
        <f t="shared" si="2"/>
        <v>0</v>
      </c>
    </row>
    <row r="20" spans="2:16" s="293" customFormat="1" ht="20.149999999999999" customHeight="1" x14ac:dyDescent="0.35">
      <c r="B20" s="252" t="s">
        <v>231</v>
      </c>
      <c r="C20" s="319"/>
      <c r="D20" s="320"/>
      <c r="E20" s="320"/>
      <c r="F20" s="320"/>
      <c r="G20" s="319"/>
      <c r="H20" s="526"/>
      <c r="I20" s="319"/>
      <c r="J20" s="312"/>
      <c r="K20" s="320"/>
      <c r="L20" s="320"/>
      <c r="M20" s="320"/>
      <c r="N20" s="320"/>
      <c r="O20" s="312"/>
      <c r="P20" s="592"/>
    </row>
    <row r="21" spans="2:16" s="293" customFormat="1" ht="20.149999999999999" customHeight="1" x14ac:dyDescent="0.35">
      <c r="B21" s="313" t="s">
        <v>232</v>
      </c>
      <c r="C21" s="321"/>
      <c r="D21" s="322"/>
      <c r="E21" s="322"/>
      <c r="F21" s="322"/>
      <c r="G21" s="321"/>
      <c r="H21" s="526"/>
      <c r="I21" s="321"/>
      <c r="J21" s="314"/>
      <c r="K21" s="322"/>
      <c r="L21" s="322"/>
      <c r="M21" s="322"/>
      <c r="N21" s="322"/>
      <c r="O21" s="314"/>
      <c r="P21" s="595"/>
    </row>
    <row r="22" spans="2:16" s="293" customFormat="1" ht="20.149999999999999" customHeight="1" x14ac:dyDescent="0.35">
      <c r="B22" s="313" t="s">
        <v>233</v>
      </c>
      <c r="C22" s="321"/>
      <c r="D22" s="322"/>
      <c r="E22" s="322"/>
      <c r="F22" s="322"/>
      <c r="G22" s="321"/>
      <c r="H22" s="526"/>
      <c r="I22" s="321"/>
      <c r="J22" s="314"/>
      <c r="K22" s="322"/>
      <c r="L22" s="322"/>
      <c r="M22" s="322"/>
      <c r="N22" s="322"/>
      <c r="O22" s="314"/>
      <c r="P22" s="595"/>
    </row>
    <row r="23" spans="2:16" s="293" customFormat="1" ht="20.149999999999999" customHeight="1" x14ac:dyDescent="0.35">
      <c r="B23" s="315" t="s">
        <v>598</v>
      </c>
      <c r="C23" s="323"/>
      <c r="D23" s="324"/>
      <c r="E23" s="324"/>
      <c r="F23" s="324"/>
      <c r="G23" s="323"/>
      <c r="H23" s="526"/>
      <c r="I23" s="323"/>
      <c r="J23" s="317"/>
      <c r="K23" s="324"/>
      <c r="L23" s="324"/>
      <c r="M23" s="324"/>
      <c r="N23" s="324"/>
      <c r="O23" s="317"/>
      <c r="P23" s="599"/>
    </row>
    <row r="24" spans="2:16" s="293" customFormat="1" ht="41.25" customHeight="1" x14ac:dyDescent="0.35">
      <c r="B24" s="264" t="s">
        <v>234</v>
      </c>
      <c r="C24" s="311">
        <f>SUM(C25:C34)</f>
        <v>0</v>
      </c>
      <c r="D24" s="311">
        <f t="shared" ref="D24:P24" si="3">SUM(D25:D34)</f>
        <v>0</v>
      </c>
      <c r="E24" s="311">
        <f t="shared" si="3"/>
        <v>0</v>
      </c>
      <c r="F24" s="311">
        <f t="shared" si="3"/>
        <v>0</v>
      </c>
      <c r="G24" s="311">
        <f t="shared" si="3"/>
        <v>0</v>
      </c>
      <c r="H24" s="311">
        <f t="shared" si="3"/>
        <v>0</v>
      </c>
      <c r="I24" s="311">
        <f t="shared" si="3"/>
        <v>0</v>
      </c>
      <c r="J24" s="311">
        <f t="shared" si="3"/>
        <v>0</v>
      </c>
      <c r="K24" s="311">
        <f t="shared" si="3"/>
        <v>0</v>
      </c>
      <c r="L24" s="311">
        <f t="shared" si="3"/>
        <v>0</v>
      </c>
      <c r="M24" s="311">
        <f t="shared" si="3"/>
        <v>0</v>
      </c>
      <c r="N24" s="311">
        <f t="shared" si="3"/>
        <v>0</v>
      </c>
      <c r="O24" s="311">
        <f t="shared" si="3"/>
        <v>0</v>
      </c>
      <c r="P24" s="311">
        <f t="shared" si="3"/>
        <v>0</v>
      </c>
    </row>
    <row r="25" spans="2:16" s="293" customFormat="1" ht="20.149999999999999" customHeight="1" x14ac:dyDescent="0.35">
      <c r="B25" s="601" t="s">
        <v>235</v>
      </c>
      <c r="C25" s="319"/>
      <c r="D25" s="325"/>
      <c r="E25" s="320"/>
      <c r="F25" s="320"/>
      <c r="G25" s="319"/>
      <c r="H25" s="526"/>
      <c r="I25" s="319"/>
      <c r="J25" s="312"/>
      <c r="K25" s="320"/>
      <c r="L25" s="320"/>
      <c r="M25" s="320"/>
      <c r="N25" s="320"/>
      <c r="O25" s="312"/>
      <c r="P25" s="592"/>
    </row>
    <row r="26" spans="2:16" s="293" customFormat="1" ht="26.15" customHeight="1" x14ac:dyDescent="0.35">
      <c r="B26" s="624" t="s">
        <v>599</v>
      </c>
      <c r="C26" s="321"/>
      <c r="D26" s="322"/>
      <c r="E26" s="322"/>
      <c r="F26" s="322"/>
      <c r="G26" s="321"/>
      <c r="H26" s="526"/>
      <c r="I26" s="321"/>
      <c r="J26" s="314"/>
      <c r="K26" s="322"/>
      <c r="L26" s="322"/>
      <c r="M26" s="322"/>
      <c r="N26" s="322"/>
      <c r="O26" s="314"/>
      <c r="P26" s="595"/>
    </row>
    <row r="27" spans="2:16" s="293" customFormat="1" ht="20.149999999999999" customHeight="1" x14ac:dyDescent="0.35">
      <c r="B27" s="326" t="s">
        <v>236</v>
      </c>
      <c r="C27" s="321"/>
      <c r="D27" s="322"/>
      <c r="E27" s="322"/>
      <c r="F27" s="322"/>
      <c r="G27" s="321"/>
      <c r="H27" s="526"/>
      <c r="I27" s="321"/>
      <c r="J27" s="314"/>
      <c r="K27" s="322"/>
      <c r="L27" s="322"/>
      <c r="M27" s="322"/>
      <c r="N27" s="322"/>
      <c r="O27" s="314"/>
      <c r="P27" s="595"/>
    </row>
    <row r="28" spans="2:16" s="293" customFormat="1" ht="26.15" customHeight="1" x14ac:dyDescent="0.35">
      <c r="B28" s="625" t="s">
        <v>600</v>
      </c>
      <c r="C28" s="321"/>
      <c r="D28" s="322"/>
      <c r="E28" s="322"/>
      <c r="F28" s="322"/>
      <c r="G28" s="321"/>
      <c r="H28" s="526"/>
      <c r="I28" s="321"/>
      <c r="J28" s="314"/>
      <c r="K28" s="322"/>
      <c r="L28" s="322"/>
      <c r="M28" s="322"/>
      <c r="N28" s="322"/>
      <c r="O28" s="314"/>
      <c r="P28" s="595"/>
    </row>
    <row r="29" spans="2:16" s="293" customFormat="1" ht="26.15" customHeight="1" x14ac:dyDescent="0.35">
      <c r="B29" s="626" t="s">
        <v>601</v>
      </c>
      <c r="C29" s="321"/>
      <c r="D29" s="322"/>
      <c r="E29" s="322"/>
      <c r="F29" s="322"/>
      <c r="G29" s="321"/>
      <c r="H29" s="526"/>
      <c r="I29" s="321"/>
      <c r="J29" s="314"/>
      <c r="K29" s="322"/>
      <c r="L29" s="322"/>
      <c r="M29" s="322"/>
      <c r="N29" s="322"/>
      <c r="O29" s="314"/>
      <c r="P29" s="595"/>
    </row>
    <row r="30" spans="2:16" s="293" customFormat="1" ht="20.149999999999999" customHeight="1" x14ac:dyDescent="0.35">
      <c r="B30" s="326" t="s">
        <v>612</v>
      </c>
      <c r="C30" s="321"/>
      <c r="D30" s="322"/>
      <c r="E30" s="322"/>
      <c r="F30" s="322"/>
      <c r="G30" s="321"/>
      <c r="H30" s="526"/>
      <c r="I30" s="321"/>
      <c r="J30" s="314"/>
      <c r="K30" s="322"/>
      <c r="L30" s="322"/>
      <c r="M30" s="322"/>
      <c r="N30" s="322"/>
      <c r="O30" s="314"/>
      <c r="P30" s="595"/>
    </row>
    <row r="31" spans="2:16" s="293" customFormat="1" ht="20.149999999999999" customHeight="1" x14ac:dyDescent="0.35">
      <c r="B31" s="313" t="s">
        <v>237</v>
      </c>
      <c r="C31" s="321"/>
      <c r="D31" s="322"/>
      <c r="E31" s="322"/>
      <c r="F31" s="322"/>
      <c r="G31" s="321"/>
      <c r="H31" s="526"/>
      <c r="I31" s="321"/>
      <c r="J31" s="314"/>
      <c r="K31" s="322"/>
      <c r="L31" s="322"/>
      <c r="M31" s="322"/>
      <c r="N31" s="322"/>
      <c r="O31" s="314"/>
      <c r="P31" s="595"/>
    </row>
    <row r="32" spans="2:16" s="293" customFormat="1" ht="20.149999999999999" customHeight="1" x14ac:dyDescent="0.35">
      <c r="B32" s="313" t="s">
        <v>238</v>
      </c>
      <c r="C32" s="321"/>
      <c r="D32" s="322"/>
      <c r="E32" s="322"/>
      <c r="F32" s="322"/>
      <c r="G32" s="321"/>
      <c r="H32" s="526"/>
      <c r="I32" s="321"/>
      <c r="J32" s="314"/>
      <c r="K32" s="322"/>
      <c r="L32" s="322"/>
      <c r="M32" s="322"/>
      <c r="N32" s="322"/>
      <c r="O32" s="314"/>
      <c r="P32" s="595"/>
    </row>
    <row r="33" spans="1:16" s="293" customFormat="1" ht="20.149999999999999" customHeight="1" x14ac:dyDescent="0.35">
      <c r="B33" s="313" t="s">
        <v>239</v>
      </c>
      <c r="C33" s="321"/>
      <c r="D33" s="322"/>
      <c r="E33" s="322"/>
      <c r="F33" s="322"/>
      <c r="G33" s="321"/>
      <c r="H33" s="526"/>
      <c r="I33" s="321"/>
      <c r="J33" s="314"/>
      <c r="K33" s="322"/>
      <c r="L33" s="322"/>
      <c r="M33" s="322"/>
      <c r="N33" s="322"/>
      <c r="O33" s="314"/>
      <c r="P33" s="595"/>
    </row>
    <row r="34" spans="1:16" s="293" customFormat="1" ht="26.15" customHeight="1" x14ac:dyDescent="0.35">
      <c r="B34" s="624" t="s">
        <v>602</v>
      </c>
      <c r="C34" s="323"/>
      <c r="D34" s="324"/>
      <c r="E34" s="324"/>
      <c r="F34" s="324"/>
      <c r="G34" s="323"/>
      <c r="H34" s="635"/>
      <c r="I34" s="323"/>
      <c r="J34" s="317"/>
      <c r="K34" s="324"/>
      <c r="L34" s="324"/>
      <c r="M34" s="324"/>
      <c r="N34" s="324"/>
      <c r="O34" s="317"/>
      <c r="P34" s="599"/>
    </row>
    <row r="35" spans="1:16" s="293" customFormat="1" ht="6" customHeight="1" x14ac:dyDescent="0.35">
      <c r="B35" s="283"/>
      <c r="C35" s="1017"/>
      <c r="D35" s="1017"/>
      <c r="E35" s="1017"/>
      <c r="F35" s="1017"/>
      <c r="G35" s="1017"/>
      <c r="H35" s="1017"/>
      <c r="I35" s="1017"/>
      <c r="J35" s="1017"/>
      <c r="K35" s="1017"/>
      <c r="L35" s="1017"/>
      <c r="M35" s="1017"/>
      <c r="N35" s="1017"/>
      <c r="O35" s="1017"/>
      <c r="P35" s="1017"/>
    </row>
    <row r="36" spans="1:16" s="293" customFormat="1" ht="6" customHeight="1" x14ac:dyDescent="0.35">
      <c r="B36" s="283"/>
      <c r="C36" s="1018"/>
      <c r="D36" s="1018"/>
      <c r="E36" s="1018"/>
      <c r="F36" s="1018"/>
      <c r="G36" s="1018"/>
      <c r="H36" s="1018"/>
      <c r="I36" s="1018"/>
      <c r="J36" s="1018"/>
      <c r="K36" s="1018"/>
      <c r="L36" s="1018"/>
      <c r="M36" s="1018"/>
      <c r="N36" s="1018"/>
      <c r="O36" s="1018"/>
      <c r="P36" s="1018"/>
    </row>
    <row r="37" spans="1:16" s="293" customFormat="1" ht="28.5" customHeight="1" x14ac:dyDescent="0.35">
      <c r="B37" s="264" t="s">
        <v>240</v>
      </c>
      <c r="C37" s="231"/>
      <c r="D37" s="632"/>
      <c r="E37" s="632"/>
      <c r="F37" s="632"/>
      <c r="G37" s="231"/>
      <c r="H37" s="233"/>
      <c r="I37" s="231"/>
      <c r="J37" s="633"/>
      <c r="K37" s="632"/>
      <c r="L37" s="632"/>
      <c r="M37" s="632"/>
      <c r="N37" s="632"/>
      <c r="O37" s="633"/>
      <c r="P37" s="634"/>
    </row>
    <row r="38" spans="1:16" s="293" customFormat="1" ht="20.149999999999999" customHeight="1" x14ac:dyDescent="0.35">
      <c r="B38" s="264"/>
      <c r="C38" s="233"/>
      <c r="D38" s="233"/>
      <c r="E38" s="233"/>
      <c r="F38" s="233"/>
      <c r="G38" s="233"/>
      <c r="H38" s="237"/>
      <c r="I38" s="233"/>
      <c r="J38" s="636"/>
      <c r="K38" s="233"/>
      <c r="L38" s="233"/>
      <c r="M38" s="233"/>
      <c r="N38" s="233"/>
      <c r="O38" s="636"/>
      <c r="P38" s="637"/>
    </row>
    <row r="39" spans="1:16" s="293" customFormat="1" ht="44.25" customHeight="1" x14ac:dyDescent="0.4">
      <c r="B39" s="327" t="s">
        <v>241</v>
      </c>
      <c r="C39" s="629"/>
      <c r="D39" s="630"/>
      <c r="E39" s="630"/>
      <c r="F39" s="630"/>
      <c r="G39" s="629"/>
      <c r="H39" s="524"/>
      <c r="I39" s="629"/>
      <c r="J39" s="631"/>
      <c r="K39" s="630"/>
      <c r="L39" s="630"/>
      <c r="M39" s="630"/>
      <c r="N39" s="630"/>
      <c r="O39" s="631"/>
      <c r="P39" s="629"/>
    </row>
    <row r="40" spans="1:16" x14ac:dyDescent="0.35">
      <c r="A40" s="63">
        <v>4</v>
      </c>
      <c r="C40" s="82"/>
      <c r="D40" s="293"/>
      <c r="E40" s="293"/>
      <c r="F40" s="293"/>
      <c r="G40" s="294"/>
      <c r="H40" s="527"/>
      <c r="I40" s="293">
        <v>5</v>
      </c>
      <c r="J40" s="293"/>
    </row>
    <row r="41" spans="1:16" x14ac:dyDescent="0.35">
      <c r="C41" s="293"/>
      <c r="D41" s="293"/>
      <c r="E41" s="293"/>
      <c r="F41" s="293"/>
      <c r="G41" s="293"/>
      <c r="H41" s="528"/>
      <c r="I41" s="293"/>
      <c r="J41" s="293"/>
    </row>
    <row r="42" spans="1:16" x14ac:dyDescent="0.35">
      <c r="C42" s="293"/>
      <c r="D42" s="293"/>
      <c r="E42" s="293"/>
      <c r="F42" s="293"/>
      <c r="G42" s="293"/>
      <c r="H42" s="528"/>
      <c r="I42" s="293"/>
      <c r="J42" s="293"/>
    </row>
    <row r="43" spans="1:16" x14ac:dyDescent="0.35">
      <c r="C43" s="293"/>
      <c r="D43" s="293"/>
      <c r="E43" s="293"/>
      <c r="F43" s="293"/>
      <c r="G43" s="293"/>
      <c r="H43" s="528"/>
      <c r="I43" s="293"/>
      <c r="J43" s="293"/>
    </row>
    <row r="44" spans="1:16" x14ac:dyDescent="0.35">
      <c r="C44" s="293"/>
      <c r="D44" s="293"/>
      <c r="E44" s="293"/>
      <c r="F44" s="293"/>
      <c r="G44" s="293"/>
      <c r="H44" s="528"/>
      <c r="I44" s="293"/>
      <c r="J44" s="293"/>
    </row>
    <row r="45" spans="1:16" x14ac:dyDescent="0.35">
      <c r="C45" s="293"/>
      <c r="D45" s="293"/>
      <c r="E45" s="293"/>
      <c r="F45" s="293"/>
      <c r="G45" s="293"/>
      <c r="H45" s="528"/>
      <c r="I45" s="293"/>
      <c r="J45" s="293"/>
    </row>
    <row r="46" spans="1:16" x14ac:dyDescent="0.35">
      <c r="C46" s="293"/>
      <c r="D46" s="293"/>
      <c r="E46" s="293"/>
      <c r="F46" s="293"/>
      <c r="G46" s="293"/>
      <c r="H46" s="528"/>
      <c r="I46" s="293"/>
      <c r="J46" s="293"/>
    </row>
    <row r="47" spans="1:16" x14ac:dyDescent="0.35">
      <c r="C47" s="293"/>
      <c r="D47" s="293"/>
      <c r="E47" s="293"/>
      <c r="F47" s="293"/>
      <c r="G47" s="293"/>
      <c r="H47" s="528"/>
      <c r="I47" s="293"/>
      <c r="J47" s="293"/>
    </row>
    <row r="48" spans="1:16" x14ac:dyDescent="0.35">
      <c r="C48" s="293"/>
      <c r="D48" s="293"/>
      <c r="E48" s="293"/>
      <c r="F48" s="293"/>
      <c r="G48" s="293"/>
      <c r="H48" s="528"/>
      <c r="I48" s="293"/>
      <c r="J48" s="293"/>
    </row>
  </sheetData>
  <mergeCells count="27">
    <mergeCell ref="C3:C4"/>
    <mergeCell ref="P3:P4"/>
    <mergeCell ref="B1:B2"/>
    <mergeCell ref="C1:C2"/>
    <mergeCell ref="D1:I1"/>
    <mergeCell ref="J1:J4"/>
    <mergeCell ref="K1:L2"/>
    <mergeCell ref="M1:M4"/>
    <mergeCell ref="N1:O1"/>
    <mergeCell ref="P1:P2"/>
    <mergeCell ref="E2:F2"/>
    <mergeCell ref="N2:N3"/>
    <mergeCell ref="O2:O3"/>
    <mergeCell ref="C35:C36"/>
    <mergeCell ref="D35:D36"/>
    <mergeCell ref="E35:E36"/>
    <mergeCell ref="F35:F36"/>
    <mergeCell ref="G35:G36"/>
    <mergeCell ref="M35:M36"/>
    <mergeCell ref="N35:N36"/>
    <mergeCell ref="O35:O36"/>
    <mergeCell ref="P35:P36"/>
    <mergeCell ref="H35:H36"/>
    <mergeCell ref="I35:I36"/>
    <mergeCell ref="J35:J36"/>
    <mergeCell ref="K35:K36"/>
    <mergeCell ref="L35:L36"/>
  </mergeCells>
  <printOptions horizontalCentered="1"/>
  <pageMargins left="0" right="0" top="0.19685039370078741" bottom="0.11811023622047245" header="0" footer="0"/>
  <pageSetup paperSize="9" scale="89" fitToWidth="0" orientation="portrait" r:id="rId1"/>
  <headerFooter alignWithMargins="0"/>
  <colBreaks count="1" manualBreakCount="1">
    <brk id="8" max="36"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E59"/>
  <sheetViews>
    <sheetView showGridLines="0" showRowColHeaders="0" zoomScaleNormal="100" zoomScaleSheetLayoutView="85" workbookViewId="0">
      <selection activeCell="AJ25" sqref="AJ25"/>
    </sheetView>
  </sheetViews>
  <sheetFormatPr defaultColWidth="10.81640625" defaultRowHeight="15" customHeight="1" x14ac:dyDescent="0.3"/>
  <cols>
    <col min="1" max="1" width="10.81640625" style="63"/>
    <col min="2" max="37" width="2.81640625" style="63" customWidth="1"/>
    <col min="38" max="38" width="2.54296875" style="63" customWidth="1"/>
    <col min="39" max="39" width="7.81640625" style="63" customWidth="1"/>
    <col min="40" max="76" width="2.81640625" style="63" customWidth="1"/>
    <col min="77" max="77" width="2.54296875" style="63" customWidth="1"/>
    <col min="78" max="16384" width="10.81640625" style="63"/>
  </cols>
  <sheetData>
    <row r="1" spans="1:81" ht="15" customHeight="1" x14ac:dyDescent="0.3">
      <c r="A1" s="62">
        <v>54</v>
      </c>
      <c r="B1" s="539"/>
      <c r="C1" s="539"/>
      <c r="D1" s="539"/>
      <c r="E1" s="539"/>
      <c r="F1" s="539"/>
      <c r="G1" s="539"/>
      <c r="H1" s="539"/>
      <c r="I1" s="539"/>
      <c r="J1" s="9"/>
      <c r="K1" s="9"/>
      <c r="L1" s="539"/>
      <c r="M1" s="539"/>
      <c r="N1" s="539"/>
      <c r="O1" s="539"/>
      <c r="P1" s="539"/>
      <c r="Q1" s="539"/>
      <c r="R1" s="539"/>
      <c r="S1" s="539"/>
      <c r="T1" s="539"/>
      <c r="U1" s="539"/>
      <c r="V1" s="539"/>
      <c r="W1" s="539"/>
      <c r="X1" s="539"/>
      <c r="Y1" s="539"/>
      <c r="Z1" s="539"/>
      <c r="AA1" s="539"/>
      <c r="AB1" s="539"/>
      <c r="AC1" s="539"/>
      <c r="AD1" s="539"/>
      <c r="AE1" s="539"/>
      <c r="AF1" s="539"/>
      <c r="AG1" s="539"/>
      <c r="AH1" s="539"/>
      <c r="AI1" s="539"/>
      <c r="AJ1" s="529"/>
      <c r="AK1" s="529"/>
      <c r="AL1" s="539"/>
      <c r="AN1" s="545"/>
      <c r="AO1" s="545"/>
      <c r="AP1" s="545"/>
      <c r="AQ1" s="545"/>
      <c r="AR1" s="545"/>
      <c r="AS1" s="545"/>
      <c r="AT1" s="545"/>
      <c r="AU1" s="545"/>
      <c r="AV1" s="545"/>
      <c r="AW1" s="545"/>
      <c r="AX1" s="545"/>
      <c r="AY1" s="545"/>
      <c r="AZ1" s="545"/>
      <c r="BA1" s="545"/>
      <c r="BB1" s="545"/>
      <c r="BC1" s="545"/>
      <c r="BD1" s="545"/>
      <c r="BE1" s="545"/>
      <c r="BF1" s="545"/>
      <c r="BG1" s="545"/>
      <c r="BH1" s="545"/>
      <c r="BI1" s="545"/>
      <c r="BJ1" s="545"/>
      <c r="BK1" s="545"/>
      <c r="BL1" s="545"/>
      <c r="BM1" s="545"/>
      <c r="BN1" s="545"/>
      <c r="BO1" s="545"/>
      <c r="BP1" s="545"/>
      <c r="BQ1" s="545"/>
      <c r="BR1" s="545"/>
      <c r="BS1" s="545"/>
      <c r="BT1" s="545"/>
      <c r="BU1" s="545"/>
      <c r="BV1" s="545"/>
      <c r="BW1" s="545"/>
      <c r="BX1" s="545"/>
      <c r="BY1" s="545"/>
    </row>
    <row r="2" spans="1:81" ht="15" customHeight="1" x14ac:dyDescent="0.3">
      <c r="A2" s="67">
        <v>53</v>
      </c>
      <c r="B2" s="539"/>
      <c r="C2" s="539"/>
      <c r="D2" s="539"/>
      <c r="E2" s="539"/>
      <c r="F2" s="539"/>
      <c r="G2" s="539"/>
      <c r="H2" s="539"/>
      <c r="I2" s="539"/>
      <c r="J2" s="9"/>
      <c r="K2" s="9"/>
      <c r="L2" s="539"/>
      <c r="M2" s="539"/>
      <c r="N2" s="539"/>
      <c r="O2" s="539"/>
      <c r="P2" s="539"/>
      <c r="Q2" s="539"/>
      <c r="R2" s="539"/>
      <c r="S2" s="539"/>
      <c r="T2" s="539"/>
      <c r="U2" s="539"/>
      <c r="V2" s="539"/>
      <c r="W2" s="539"/>
      <c r="X2" s="539"/>
      <c r="Y2" s="539"/>
      <c r="Z2" s="539"/>
      <c r="AA2" s="539"/>
      <c r="AB2" s="539"/>
      <c r="AC2" s="539"/>
      <c r="AD2" s="539"/>
      <c r="AE2" s="539"/>
      <c r="AF2" s="539"/>
      <c r="AG2" s="539"/>
      <c r="AH2" s="539"/>
      <c r="AI2" s="539"/>
      <c r="AJ2" s="529"/>
      <c r="AK2" s="529"/>
      <c r="AL2" s="539"/>
      <c r="AN2" s="545"/>
      <c r="AO2" s="545"/>
      <c r="AP2" s="545"/>
      <c r="AQ2" s="545"/>
      <c r="AR2" s="545"/>
      <c r="AS2" s="545"/>
      <c r="AT2" s="545"/>
      <c r="AU2" s="545"/>
      <c r="AV2" s="545"/>
      <c r="AW2" s="545"/>
      <c r="AX2" s="545"/>
      <c r="AY2" s="545"/>
      <c r="AZ2" s="545"/>
      <c r="BA2" s="545"/>
      <c r="BB2" s="545"/>
      <c r="BC2" s="545"/>
      <c r="BD2" s="545"/>
      <c r="BE2" s="545"/>
      <c r="BF2" s="545"/>
      <c r="BG2" s="545"/>
      <c r="BH2" s="545"/>
      <c r="BI2" s="545"/>
      <c r="BJ2" s="545"/>
      <c r="BK2" s="545"/>
      <c r="BL2" s="545"/>
      <c r="BM2" s="545"/>
      <c r="BN2" s="545"/>
      <c r="BO2" s="545"/>
      <c r="BP2" s="545"/>
      <c r="BQ2" s="545"/>
      <c r="BR2" s="545"/>
      <c r="BS2" s="545"/>
      <c r="BT2" s="545"/>
      <c r="BU2" s="545"/>
      <c r="BV2" s="545"/>
      <c r="BW2" s="545"/>
      <c r="BX2" s="545"/>
      <c r="BY2" s="545"/>
    </row>
    <row r="3" spans="1:81" ht="15" customHeight="1" x14ac:dyDescent="0.3">
      <c r="A3" s="62">
        <v>52</v>
      </c>
      <c r="B3" s="539"/>
      <c r="C3" s="539"/>
      <c r="D3" s="539"/>
      <c r="E3" s="539"/>
      <c r="F3" s="539"/>
      <c r="G3" s="539"/>
      <c r="H3" s="539"/>
      <c r="I3" s="539"/>
      <c r="J3" s="539"/>
      <c r="K3" s="539"/>
      <c r="L3" s="539"/>
      <c r="M3" s="539"/>
      <c r="N3" s="539"/>
      <c r="O3" s="539"/>
      <c r="P3" s="539"/>
      <c r="Q3" s="539"/>
      <c r="R3" s="539"/>
      <c r="S3" s="539"/>
      <c r="T3" s="539"/>
      <c r="U3" s="539"/>
      <c r="V3" s="539"/>
      <c r="W3" s="539"/>
      <c r="X3" s="539"/>
      <c r="Y3" s="539"/>
      <c r="Z3" s="539"/>
      <c r="AA3" s="539"/>
      <c r="AB3" s="539"/>
      <c r="AC3" s="539"/>
      <c r="AD3" s="539"/>
      <c r="AE3" s="539"/>
      <c r="AF3" s="539"/>
      <c r="AG3" s="539"/>
      <c r="AH3" s="539"/>
      <c r="AI3" s="539"/>
      <c r="AJ3" s="529"/>
      <c r="AK3" s="529"/>
      <c r="AL3" s="530"/>
      <c r="AN3" s="545"/>
      <c r="AO3" s="545"/>
      <c r="AP3" s="545"/>
      <c r="AQ3" s="545"/>
      <c r="AR3" s="545"/>
      <c r="AS3" s="545"/>
      <c r="AT3" s="545"/>
      <c r="AU3" s="545"/>
      <c r="AV3" s="545"/>
      <c r="AW3" s="545"/>
      <c r="AX3" s="545"/>
      <c r="AY3" s="545"/>
      <c r="AZ3" s="545"/>
      <c r="BA3" s="545"/>
      <c r="BB3" s="545"/>
      <c r="BC3" s="545"/>
      <c r="BD3" s="545"/>
      <c r="BE3" s="545"/>
      <c r="BF3" s="545"/>
      <c r="BG3" s="545"/>
      <c r="BH3" s="545"/>
      <c r="BI3" s="545"/>
      <c r="BJ3" s="545"/>
      <c r="BK3" s="545"/>
      <c r="BL3" s="545"/>
      <c r="BM3" s="545"/>
      <c r="BN3" s="545"/>
      <c r="BO3" s="545"/>
      <c r="BP3" s="545"/>
      <c r="BQ3" s="545"/>
      <c r="BR3" s="545"/>
      <c r="BS3" s="545"/>
      <c r="BT3" s="545"/>
      <c r="BU3" s="545"/>
      <c r="BV3" s="545"/>
      <c r="BW3" s="545"/>
      <c r="BX3" s="545"/>
      <c r="BY3" s="545"/>
    </row>
    <row r="4" spans="1:81" ht="15" customHeight="1" x14ac:dyDescent="0.3">
      <c r="A4" s="62">
        <v>51</v>
      </c>
      <c r="B4" s="539"/>
      <c r="C4" s="539"/>
      <c r="D4" s="539"/>
      <c r="E4" s="539"/>
      <c r="F4" s="539"/>
      <c r="G4" s="539"/>
      <c r="H4" s="539"/>
      <c r="I4" s="539"/>
      <c r="J4" s="539"/>
      <c r="K4" s="539"/>
      <c r="L4" s="539"/>
      <c r="M4" s="539"/>
      <c r="N4" s="539"/>
      <c r="O4" s="539"/>
      <c r="P4" s="539"/>
      <c r="Q4" s="539"/>
      <c r="R4" s="539"/>
      <c r="S4" s="539"/>
      <c r="T4" s="539"/>
      <c r="U4" s="539"/>
      <c r="V4" s="539"/>
      <c r="W4" s="539"/>
      <c r="X4" s="539"/>
      <c r="Y4" s="539"/>
      <c r="Z4" s="531"/>
      <c r="AA4" s="531"/>
      <c r="AB4" s="531"/>
      <c r="AC4" s="529"/>
      <c r="AD4" s="529"/>
      <c r="AE4" s="529"/>
      <c r="AF4" s="529"/>
      <c r="AG4" s="529"/>
      <c r="AH4" s="529"/>
      <c r="AI4" s="529"/>
      <c r="AJ4" s="529"/>
      <c r="AK4" s="529"/>
      <c r="AL4" s="530"/>
      <c r="AN4" s="545"/>
      <c r="AO4" s="545"/>
      <c r="AP4" s="545"/>
      <c r="AQ4" s="545"/>
      <c r="AR4" s="545"/>
      <c r="AS4" s="545"/>
      <c r="AT4" s="545"/>
      <c r="AU4" s="545"/>
      <c r="AV4" s="545"/>
      <c r="AW4" s="545"/>
      <c r="AX4" s="545"/>
      <c r="AY4" s="545"/>
      <c r="AZ4" s="545"/>
      <c r="BA4" s="545"/>
      <c r="BB4" s="545"/>
      <c r="BC4" s="545"/>
      <c r="BD4" s="545"/>
      <c r="BE4" s="545"/>
      <c r="BF4" s="545"/>
      <c r="BG4" s="545"/>
      <c r="BH4" s="545"/>
      <c r="BI4" s="545"/>
      <c r="BJ4" s="545"/>
      <c r="BK4" s="545"/>
      <c r="BL4" s="545"/>
      <c r="BM4" s="545"/>
      <c r="BN4" s="545"/>
      <c r="BO4" s="545"/>
      <c r="BP4" s="545"/>
      <c r="BQ4" s="545"/>
      <c r="BR4" s="545"/>
      <c r="BS4" s="545"/>
      <c r="BT4" s="545"/>
      <c r="BU4" s="545"/>
      <c r="BV4" s="545"/>
      <c r="BW4" s="545"/>
      <c r="BX4" s="545"/>
      <c r="BY4" s="545"/>
    </row>
    <row r="5" spans="1:81" ht="15" customHeight="1" x14ac:dyDescent="0.3">
      <c r="A5" s="62">
        <v>50</v>
      </c>
      <c r="B5" s="539"/>
      <c r="C5" s="539"/>
      <c r="D5" s="539"/>
      <c r="E5" s="539"/>
      <c r="F5" s="539"/>
      <c r="G5" s="539"/>
      <c r="H5" s="539"/>
      <c r="I5" s="539"/>
      <c r="J5" s="539"/>
      <c r="K5" s="539"/>
      <c r="L5" s="539"/>
      <c r="M5" s="539"/>
      <c r="N5" s="539"/>
      <c r="O5" s="539"/>
      <c r="P5" s="539"/>
      <c r="Q5" s="539"/>
      <c r="R5" s="539"/>
      <c r="S5" s="539"/>
      <c r="T5" s="539"/>
      <c r="U5" s="539"/>
      <c r="V5" s="539"/>
      <c r="W5" s="539"/>
      <c r="X5" s="539"/>
      <c r="Y5" s="539"/>
      <c r="Z5" s="531"/>
      <c r="AA5" s="531"/>
      <c r="AB5" s="531"/>
      <c r="AC5" s="529"/>
      <c r="AD5" s="529"/>
      <c r="AE5" s="529"/>
      <c r="AF5" s="529"/>
      <c r="AG5" s="529"/>
      <c r="AH5" s="529"/>
      <c r="AI5" s="529"/>
      <c r="AJ5" s="529"/>
      <c r="AK5" s="529"/>
      <c r="AL5" s="530"/>
      <c r="AN5" s="545"/>
      <c r="AO5" s="545"/>
      <c r="AP5" s="545"/>
      <c r="AQ5" s="545"/>
      <c r="AR5" s="545"/>
      <c r="AS5" s="545"/>
      <c r="AT5" s="545"/>
      <c r="AU5" s="545"/>
      <c r="AV5" s="545"/>
      <c r="AW5" s="545"/>
      <c r="AX5" s="545"/>
      <c r="AY5" s="545"/>
      <c r="AZ5" s="545"/>
      <c r="BA5" s="545"/>
      <c r="BB5" s="545"/>
      <c r="BC5" s="545"/>
      <c r="BD5" s="545"/>
      <c r="BE5" s="545"/>
      <c r="BF5" s="545"/>
      <c r="BG5" s="545"/>
      <c r="BH5" s="545"/>
      <c r="BI5" s="545"/>
      <c r="BJ5" s="545"/>
      <c r="BK5" s="545"/>
      <c r="BL5" s="545"/>
      <c r="BM5" s="545"/>
      <c r="BN5" s="545"/>
      <c r="BO5" s="545"/>
      <c r="BP5" s="545"/>
      <c r="BQ5" s="545"/>
      <c r="BR5" s="545"/>
      <c r="BS5" s="545"/>
      <c r="BT5" s="545"/>
      <c r="BU5" s="545"/>
      <c r="BV5" s="545"/>
      <c r="BW5" s="545"/>
      <c r="BX5" s="545"/>
      <c r="BY5" s="545"/>
    </row>
    <row r="6" spans="1:81" ht="15" customHeight="1" x14ac:dyDescent="0.3">
      <c r="A6" s="62">
        <v>49</v>
      </c>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N6" s="545"/>
      <c r="AO6" s="545"/>
      <c r="AP6" s="545"/>
      <c r="AQ6" s="545"/>
      <c r="AR6" s="545"/>
      <c r="AS6" s="545"/>
      <c r="AT6" s="545"/>
      <c r="AU6" s="545"/>
      <c r="AV6" s="545"/>
      <c r="AW6" s="545"/>
      <c r="AX6" s="545"/>
      <c r="AY6" s="545"/>
      <c r="AZ6" s="545"/>
      <c r="BA6" s="545"/>
      <c r="BB6" s="545"/>
      <c r="BC6" s="545"/>
      <c r="BD6" s="545"/>
      <c r="BE6" s="545"/>
      <c r="BF6" s="545"/>
      <c r="BG6" s="545"/>
      <c r="BH6" s="545"/>
      <c r="BI6" s="545"/>
      <c r="BJ6" s="545"/>
      <c r="BK6" s="545"/>
      <c r="BL6" s="545"/>
      <c r="BM6" s="545"/>
      <c r="BN6" s="545"/>
      <c r="BO6" s="545"/>
      <c r="BP6" s="545"/>
      <c r="BQ6" s="545"/>
      <c r="BR6" s="545"/>
      <c r="BS6" s="545"/>
      <c r="BT6" s="545"/>
      <c r="BU6" s="545"/>
      <c r="BV6" s="545"/>
      <c r="BW6" s="545"/>
      <c r="BX6" s="545"/>
      <c r="BY6" s="545"/>
    </row>
    <row r="7" spans="1:81" ht="15" customHeight="1" x14ac:dyDescent="0.3">
      <c r="A7" s="62"/>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N7" s="617"/>
      <c r="AO7" s="617"/>
      <c r="AP7" s="617"/>
      <c r="AQ7" s="617"/>
      <c r="AR7" s="617"/>
      <c r="AS7" s="617"/>
      <c r="AT7" s="617"/>
      <c r="AU7" s="617"/>
      <c r="AV7" s="617"/>
      <c r="AW7" s="617"/>
      <c r="AX7" s="617"/>
      <c r="AY7" s="617"/>
      <c r="AZ7" s="617"/>
      <c r="BA7" s="617"/>
      <c r="BB7" s="617"/>
      <c r="BC7" s="617"/>
      <c r="BD7" s="617"/>
      <c r="BE7" s="617"/>
      <c r="BF7" s="617"/>
      <c r="BG7" s="617"/>
      <c r="BH7" s="617"/>
      <c r="BI7" s="617"/>
      <c r="BJ7" s="617"/>
      <c r="BK7" s="617"/>
      <c r="BL7" s="617"/>
      <c r="BM7" s="617"/>
      <c r="BN7" s="617"/>
      <c r="BO7" s="617"/>
      <c r="BP7" s="617"/>
      <c r="BQ7" s="617"/>
      <c r="BR7" s="617"/>
      <c r="BS7" s="617"/>
      <c r="BT7" s="617"/>
      <c r="BU7" s="617"/>
      <c r="BV7" s="617"/>
      <c r="BW7" s="617"/>
      <c r="BX7" s="617"/>
      <c r="BY7" s="617"/>
    </row>
    <row r="8" spans="1:81" ht="15" customHeight="1" x14ac:dyDescent="0.3">
      <c r="A8" s="62"/>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N8" s="617"/>
      <c r="AO8" s="617"/>
      <c r="AP8" s="617"/>
      <c r="AQ8" s="617"/>
      <c r="AR8" s="617"/>
      <c r="AS8" s="617"/>
      <c r="AT8" s="617"/>
      <c r="AU8" s="617"/>
      <c r="AV8" s="617"/>
      <c r="AW8" s="617"/>
      <c r="AX8" s="617"/>
      <c r="AY8" s="617"/>
      <c r="AZ8" s="617"/>
      <c r="BA8" s="617"/>
      <c r="BB8" s="617"/>
      <c r="BC8" s="617"/>
      <c r="BD8" s="617"/>
      <c r="BE8" s="617"/>
      <c r="BF8" s="617"/>
      <c r="BG8" s="617"/>
      <c r="BH8" s="617"/>
      <c r="BI8" s="617"/>
      <c r="BJ8" s="617"/>
      <c r="BK8" s="617"/>
      <c r="BL8" s="617"/>
      <c r="BM8" s="617"/>
      <c r="BN8" s="617"/>
      <c r="BO8" s="617"/>
      <c r="BP8" s="617"/>
      <c r="BQ8" s="617"/>
      <c r="BR8" s="617"/>
      <c r="BS8" s="617"/>
      <c r="BT8" s="617"/>
      <c r="BU8" s="617"/>
      <c r="BV8" s="617"/>
      <c r="BW8" s="617"/>
      <c r="BX8" s="617"/>
      <c r="BY8" s="617"/>
    </row>
    <row r="9" spans="1:81" ht="15" customHeight="1" x14ac:dyDescent="0.3">
      <c r="A9" s="62">
        <v>48</v>
      </c>
      <c r="B9" s="1058" t="s">
        <v>326</v>
      </c>
      <c r="C9" s="1058"/>
      <c r="D9" s="1058"/>
      <c r="E9" s="1058"/>
      <c r="F9" s="937" t="s">
        <v>327</v>
      </c>
      <c r="G9" s="937"/>
      <c r="H9" s="937"/>
      <c r="I9" s="937"/>
      <c r="J9" s="937"/>
      <c r="K9" s="937"/>
      <c r="L9" s="937"/>
      <c r="M9" s="937"/>
      <c r="N9" s="937"/>
      <c r="O9" s="937"/>
      <c r="P9" s="937"/>
      <c r="Q9" s="937"/>
      <c r="R9" s="937"/>
      <c r="S9" s="937"/>
      <c r="T9" s="937"/>
      <c r="U9" s="937"/>
      <c r="V9" s="937"/>
      <c r="W9" s="937"/>
      <c r="X9" s="937"/>
      <c r="Y9" s="1060"/>
      <c r="Z9" s="960" t="s">
        <v>328</v>
      </c>
      <c r="AA9" s="1062"/>
      <c r="AB9" s="1062"/>
      <c r="AC9" s="1063"/>
      <c r="AD9" s="96"/>
      <c r="AE9" s="961" t="s">
        <v>330</v>
      </c>
      <c r="AF9" s="1067"/>
      <c r="AG9" s="1067"/>
      <c r="AH9" s="1068"/>
      <c r="AI9" s="539"/>
      <c r="AJ9" s="539"/>
      <c r="AK9" s="539"/>
      <c r="AL9" s="539"/>
      <c r="AN9" s="545"/>
      <c r="AO9" s="545"/>
      <c r="AP9" s="545"/>
      <c r="AQ9" s="545"/>
      <c r="AR9" s="545"/>
      <c r="AS9" s="545"/>
      <c r="AT9" s="545"/>
      <c r="AU9" s="545"/>
      <c r="AV9" s="545"/>
      <c r="AW9" s="545"/>
      <c r="AX9" s="545"/>
      <c r="AY9" s="545"/>
      <c r="AZ9" s="545"/>
      <c r="BA9" s="545"/>
      <c r="BB9" s="545"/>
      <c r="BC9" s="545"/>
      <c r="BD9" s="545"/>
      <c r="BE9" s="545"/>
      <c r="BF9" s="545"/>
      <c r="BG9" s="545"/>
      <c r="BH9" s="545"/>
      <c r="BI9" s="545"/>
      <c r="BJ9" s="545"/>
      <c r="BK9" s="545"/>
      <c r="BL9" s="545"/>
      <c r="BM9" s="545"/>
      <c r="BN9" s="545"/>
      <c r="BO9" s="545"/>
      <c r="BP9" s="545"/>
      <c r="BQ9" s="545"/>
      <c r="BR9" s="545"/>
      <c r="BS9" s="545"/>
      <c r="BT9" s="545"/>
      <c r="BU9" s="545"/>
      <c r="BV9" s="545"/>
      <c r="BW9" s="545"/>
      <c r="BX9" s="545"/>
      <c r="BY9" s="545"/>
    </row>
    <row r="10" spans="1:81" ht="15" customHeight="1" x14ac:dyDescent="0.3">
      <c r="A10" s="62">
        <v>47</v>
      </c>
      <c r="B10" s="1059"/>
      <c r="C10" s="1059"/>
      <c r="D10" s="1059"/>
      <c r="E10" s="1059"/>
      <c r="F10" s="938"/>
      <c r="G10" s="938"/>
      <c r="H10" s="938"/>
      <c r="I10" s="938"/>
      <c r="J10" s="938"/>
      <c r="K10" s="938"/>
      <c r="L10" s="938"/>
      <c r="M10" s="938"/>
      <c r="N10" s="938"/>
      <c r="O10" s="938"/>
      <c r="P10" s="938"/>
      <c r="Q10" s="938"/>
      <c r="R10" s="938"/>
      <c r="S10" s="938"/>
      <c r="T10" s="938"/>
      <c r="U10" s="938"/>
      <c r="V10" s="938"/>
      <c r="W10" s="938"/>
      <c r="X10" s="938"/>
      <c r="Y10" s="1061"/>
      <c r="Z10" s="1064"/>
      <c r="AA10" s="1065"/>
      <c r="AB10" s="1065"/>
      <c r="AC10" s="1066"/>
      <c r="AD10" s="96"/>
      <c r="AE10" s="1069"/>
      <c r="AF10" s="1070"/>
      <c r="AG10" s="1070"/>
      <c r="AH10" s="1071"/>
      <c r="AI10" s="539"/>
      <c r="AJ10" s="539"/>
      <c r="AK10" s="539"/>
      <c r="AL10" s="539"/>
      <c r="AN10" s="545"/>
      <c r="AO10" s="545"/>
      <c r="AP10" s="545"/>
      <c r="AQ10" s="545"/>
      <c r="AR10" s="545"/>
      <c r="AS10" s="545"/>
      <c r="AT10" s="545"/>
      <c r="AU10" s="545"/>
      <c r="AV10" s="545"/>
      <c r="AW10" s="545"/>
      <c r="AX10" s="545"/>
      <c r="AY10" s="545"/>
      <c r="AZ10" s="545"/>
      <c r="BA10" s="545"/>
      <c r="BB10" s="545"/>
      <c r="BC10" s="545"/>
      <c r="BD10" s="545"/>
      <c r="BE10" s="545"/>
      <c r="BF10" s="545"/>
      <c r="BG10" s="545"/>
      <c r="BH10" s="545"/>
      <c r="BI10" s="545"/>
      <c r="BJ10" s="545"/>
      <c r="BK10" s="545"/>
      <c r="BL10" s="545"/>
      <c r="BM10" s="545"/>
      <c r="BN10" s="545"/>
      <c r="BO10" s="545"/>
      <c r="BP10" s="545"/>
      <c r="BQ10" s="545"/>
      <c r="BR10" s="545"/>
      <c r="BS10" s="545"/>
      <c r="BT10" s="545"/>
      <c r="BU10" s="545"/>
      <c r="BV10" s="545"/>
      <c r="BW10" s="545"/>
      <c r="BX10" s="545"/>
      <c r="BY10" s="545"/>
    </row>
    <row r="11" spans="1:81" ht="15" customHeight="1" x14ac:dyDescent="0.3">
      <c r="A11" s="62">
        <v>46</v>
      </c>
      <c r="B11" s="96"/>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N11" s="545"/>
      <c r="AO11" s="545"/>
      <c r="AP11" s="545"/>
      <c r="AQ11" s="545"/>
      <c r="AR11" s="545"/>
      <c r="AS11" s="545"/>
      <c r="AT11" s="545"/>
      <c r="AU11" s="545"/>
      <c r="AV11" s="545"/>
      <c r="AW11" s="545"/>
      <c r="AX11" s="545"/>
      <c r="AY11" s="545"/>
      <c r="AZ11" s="545"/>
      <c r="BA11" s="545"/>
      <c r="BB11" s="545"/>
      <c r="BC11" s="545"/>
      <c r="BD11" s="545"/>
      <c r="BE11" s="545"/>
      <c r="BF11" s="545"/>
      <c r="BG11" s="545"/>
      <c r="BH11" s="545"/>
      <c r="BI11" s="545"/>
      <c r="BJ11" s="545"/>
      <c r="BK11" s="545"/>
      <c r="BL11" s="545"/>
      <c r="BM11" s="545"/>
      <c r="BN11" s="545"/>
      <c r="BO11" s="545"/>
      <c r="BP11" s="545"/>
      <c r="BQ11" s="545"/>
      <c r="BR11" s="545"/>
      <c r="BS11" s="545"/>
      <c r="BT11" s="545"/>
      <c r="BU11" s="545"/>
      <c r="BV11" s="545"/>
      <c r="BW11" s="545"/>
      <c r="BX11" s="545"/>
      <c r="BY11" s="545"/>
    </row>
    <row r="12" spans="1:81" ht="15" customHeight="1" x14ac:dyDescent="0.3">
      <c r="A12" s="62">
        <v>45</v>
      </c>
      <c r="B12" s="937" t="s">
        <v>48</v>
      </c>
      <c r="C12" s="937"/>
      <c r="D12" s="937"/>
      <c r="E12" s="937"/>
      <c r="F12" s="1044" t="s">
        <v>614</v>
      </c>
      <c r="G12" s="1044"/>
      <c r="H12" s="1044"/>
      <c r="I12" s="1044"/>
      <c r="J12" s="1044"/>
      <c r="K12" s="1044"/>
      <c r="L12" s="1044"/>
      <c r="M12" s="1044"/>
      <c r="N12" s="1044"/>
      <c r="O12" s="1044"/>
      <c r="P12" s="1044"/>
      <c r="Q12" s="1044"/>
      <c r="R12" s="1044"/>
      <c r="S12" s="1044"/>
      <c r="T12" s="1044"/>
      <c r="U12" s="1044"/>
      <c r="V12" s="1044"/>
      <c r="W12" s="1044"/>
      <c r="X12" s="1044"/>
      <c r="Y12" s="1045"/>
      <c r="Z12" s="1048">
        <v>0</v>
      </c>
      <c r="AA12" s="1049"/>
      <c r="AB12" s="1049"/>
      <c r="AC12" s="1050"/>
      <c r="AD12" s="1054" t="s">
        <v>37</v>
      </c>
      <c r="AE12" s="1048">
        <v>0</v>
      </c>
      <c r="AF12" s="1049"/>
      <c r="AG12" s="1049"/>
      <c r="AH12" s="1050"/>
      <c r="AI12" s="1056" t="s">
        <v>39</v>
      </c>
      <c r="AJ12" s="1057">
        <v>1</v>
      </c>
      <c r="AK12" s="1057"/>
      <c r="AL12" s="1057"/>
      <c r="AN12" s="545"/>
      <c r="AO12" s="545"/>
      <c r="AP12" s="545"/>
      <c r="AQ12" s="545"/>
      <c r="AR12" s="545"/>
      <c r="AS12" s="545"/>
      <c r="AT12" s="545"/>
      <c r="AU12" s="545"/>
      <c r="AV12" s="545"/>
      <c r="AW12" s="545"/>
      <c r="AX12" s="545"/>
      <c r="AY12" s="545"/>
      <c r="AZ12" s="545"/>
      <c r="BA12" s="545"/>
      <c r="BB12" s="545"/>
      <c r="BC12" s="545"/>
      <c r="BD12" s="545"/>
      <c r="BE12" s="545"/>
      <c r="BF12" s="545"/>
      <c r="BG12" s="545"/>
      <c r="BH12" s="545"/>
      <c r="BI12" s="545"/>
      <c r="BJ12" s="545"/>
      <c r="BK12" s="545"/>
      <c r="BL12" s="545"/>
      <c r="BM12" s="545"/>
      <c r="BN12" s="545"/>
      <c r="BO12" s="545"/>
      <c r="BP12" s="545"/>
      <c r="BQ12" s="545"/>
      <c r="BR12" s="545"/>
      <c r="BS12" s="545"/>
      <c r="BT12" s="545"/>
      <c r="BU12" s="545"/>
      <c r="BV12" s="545"/>
      <c r="BW12" s="545"/>
      <c r="BX12" s="545"/>
      <c r="BY12" s="545"/>
    </row>
    <row r="13" spans="1:81" ht="15" customHeight="1" x14ac:dyDescent="0.3">
      <c r="A13" s="62">
        <v>44</v>
      </c>
      <c r="B13" s="938"/>
      <c r="C13" s="938"/>
      <c r="D13" s="938"/>
      <c r="E13" s="938"/>
      <c r="F13" s="1046"/>
      <c r="G13" s="1046"/>
      <c r="H13" s="1046"/>
      <c r="I13" s="1046"/>
      <c r="J13" s="1046"/>
      <c r="K13" s="1046"/>
      <c r="L13" s="1046"/>
      <c r="M13" s="1046"/>
      <c r="N13" s="1046"/>
      <c r="O13" s="1046"/>
      <c r="P13" s="1046"/>
      <c r="Q13" s="1046"/>
      <c r="R13" s="1046"/>
      <c r="S13" s="1046"/>
      <c r="T13" s="1046"/>
      <c r="U13" s="1046"/>
      <c r="V13" s="1046"/>
      <c r="W13" s="1046"/>
      <c r="X13" s="1046"/>
      <c r="Y13" s="1047"/>
      <c r="Z13" s="1051"/>
      <c r="AA13" s="1052"/>
      <c r="AB13" s="1052"/>
      <c r="AC13" s="1053"/>
      <c r="AD13" s="1054"/>
      <c r="AE13" s="1051"/>
      <c r="AF13" s="1052"/>
      <c r="AG13" s="1052"/>
      <c r="AH13" s="1053"/>
      <c r="AI13" s="1056"/>
      <c r="AJ13" s="1057"/>
      <c r="AK13" s="1057"/>
      <c r="AL13" s="1057"/>
      <c r="AN13" s="545"/>
      <c r="AO13" s="545"/>
      <c r="AP13" s="545"/>
      <c r="AQ13" s="545"/>
      <c r="AR13" s="545"/>
      <c r="AS13" s="545"/>
      <c r="AT13" s="545"/>
      <c r="AU13" s="545"/>
      <c r="AV13" s="545"/>
      <c r="AW13" s="545"/>
      <c r="AX13" s="545"/>
      <c r="AY13" s="545"/>
      <c r="AZ13" s="545"/>
      <c r="BA13" s="545"/>
      <c r="BB13" s="545"/>
      <c r="BC13" s="545"/>
      <c r="BD13" s="545"/>
      <c r="BE13" s="545"/>
      <c r="BF13" s="545"/>
      <c r="BG13" s="545"/>
      <c r="BH13" s="545"/>
      <c r="BI13" s="545"/>
      <c r="BJ13" s="545"/>
      <c r="BK13" s="545"/>
      <c r="BL13" s="545"/>
      <c r="BM13" s="545"/>
      <c r="BN13" s="545"/>
      <c r="BO13" s="545"/>
      <c r="BP13" s="545"/>
      <c r="BQ13" s="545"/>
      <c r="BR13" s="545"/>
      <c r="BS13" s="545"/>
      <c r="BT13" s="545"/>
      <c r="BU13" s="545"/>
      <c r="BV13" s="545"/>
      <c r="BW13" s="545"/>
      <c r="BX13" s="545"/>
      <c r="BY13" s="545"/>
    </row>
    <row r="14" spans="1:81" ht="15" customHeight="1" x14ac:dyDescent="0.3">
      <c r="A14" s="62">
        <v>43</v>
      </c>
      <c r="B14" s="96"/>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539"/>
      <c r="AH14" s="539"/>
      <c r="AI14" s="96"/>
      <c r="AJ14" s="96"/>
      <c r="AK14" s="96"/>
      <c r="AL14" s="96"/>
      <c r="AN14" s="545"/>
      <c r="AO14" s="545"/>
      <c r="AP14" s="545"/>
      <c r="AQ14" s="545"/>
      <c r="AR14" s="545"/>
      <c r="AS14" s="545"/>
      <c r="AT14" s="545"/>
      <c r="AU14" s="545"/>
      <c r="AV14" s="545"/>
      <c r="AW14" s="545"/>
      <c r="AX14" s="545"/>
      <c r="AY14" s="545"/>
      <c r="AZ14" s="545"/>
      <c r="BA14" s="545"/>
      <c r="BB14" s="545"/>
      <c r="BC14" s="545"/>
      <c r="BD14" s="545"/>
      <c r="BE14" s="545"/>
      <c r="BF14" s="545"/>
      <c r="BG14" s="545"/>
      <c r="BH14" s="545"/>
      <c r="BI14" s="545"/>
      <c r="BJ14" s="545"/>
      <c r="BK14" s="545"/>
      <c r="BL14" s="545"/>
      <c r="BM14" s="545"/>
      <c r="BN14" s="545"/>
      <c r="BO14" s="545"/>
      <c r="BP14" s="545"/>
      <c r="BQ14" s="545"/>
      <c r="BR14" s="545"/>
      <c r="BS14" s="545"/>
      <c r="BT14" s="545"/>
      <c r="BU14" s="545"/>
      <c r="BV14" s="545"/>
      <c r="BW14" s="545"/>
      <c r="BX14" s="545"/>
      <c r="BY14" s="545"/>
    </row>
    <row r="15" spans="1:81" ht="15" customHeight="1" x14ac:dyDescent="0.35">
      <c r="A15" s="62">
        <v>42</v>
      </c>
      <c r="B15" s="937" t="s">
        <v>48</v>
      </c>
      <c r="C15" s="937"/>
      <c r="D15" s="937"/>
      <c r="E15" s="937"/>
      <c r="F15" s="1044" t="s">
        <v>595</v>
      </c>
      <c r="G15" s="1044"/>
      <c r="H15" s="1044"/>
      <c r="I15" s="1044"/>
      <c r="J15" s="1044"/>
      <c r="K15" s="1044"/>
      <c r="L15" s="1044"/>
      <c r="M15" s="1044"/>
      <c r="N15" s="1044"/>
      <c r="O15" s="1044"/>
      <c r="P15" s="1044"/>
      <c r="Q15" s="1044"/>
      <c r="R15" s="1044"/>
      <c r="S15" s="1044"/>
      <c r="T15" s="1044"/>
      <c r="U15" s="1044"/>
      <c r="V15" s="1044"/>
      <c r="W15" s="1044"/>
      <c r="X15" s="1044"/>
      <c r="Y15" s="1045"/>
      <c r="Z15" s="1048">
        <v>0</v>
      </c>
      <c r="AA15" s="1049"/>
      <c r="AB15" s="1049"/>
      <c r="AC15" s="1050"/>
      <c r="AD15" s="1054" t="s">
        <v>37</v>
      </c>
      <c r="AE15" s="1048">
        <v>0</v>
      </c>
      <c r="AF15" s="1049"/>
      <c r="AG15" s="1049"/>
      <c r="AH15" s="1050"/>
      <c r="AI15" s="1056" t="s">
        <v>39</v>
      </c>
      <c r="AJ15" s="1057">
        <v>1</v>
      </c>
      <c r="AK15" s="1057"/>
      <c r="AL15" s="1057"/>
      <c r="AN15" s="545"/>
      <c r="AO15" s="545"/>
      <c r="AP15" s="545"/>
      <c r="AQ15" s="545"/>
      <c r="AR15" s="545"/>
      <c r="AS15" s="545"/>
      <c r="AT15" s="545"/>
      <c r="AU15" s="545"/>
      <c r="AV15" s="545"/>
      <c r="AW15" s="545"/>
      <c r="AX15" s="545"/>
      <c r="AY15" s="545"/>
      <c r="AZ15" s="545"/>
      <c r="BA15" s="545"/>
      <c r="BB15" s="545"/>
      <c r="BC15" s="545"/>
      <c r="BD15" s="545"/>
      <c r="BE15" s="545"/>
      <c r="BF15" s="545"/>
      <c r="BG15" s="545"/>
      <c r="BH15" s="545"/>
      <c r="BI15" s="545"/>
      <c r="BJ15" s="545"/>
      <c r="BK15" s="545"/>
      <c r="BL15" s="545"/>
      <c r="BM15" s="545"/>
      <c r="BN15" s="545"/>
      <c r="BO15" s="545"/>
      <c r="BP15" s="545"/>
      <c r="BQ15" s="545"/>
      <c r="BR15" s="545"/>
      <c r="BS15" s="545"/>
      <c r="BT15" s="545"/>
      <c r="BU15" s="545"/>
      <c r="BV15" s="545"/>
      <c r="BW15" s="545"/>
      <c r="BX15" s="545"/>
      <c r="BY15" s="545"/>
      <c r="CA15" s="68"/>
    </row>
    <row r="16" spans="1:81" ht="15" customHeight="1" x14ac:dyDescent="0.3">
      <c r="A16" s="62">
        <v>41</v>
      </c>
      <c r="B16" s="938"/>
      <c r="C16" s="938"/>
      <c r="D16" s="938"/>
      <c r="E16" s="938"/>
      <c r="F16" s="1046"/>
      <c r="G16" s="1046"/>
      <c r="H16" s="1046"/>
      <c r="I16" s="1046"/>
      <c r="J16" s="1046"/>
      <c r="K16" s="1046"/>
      <c r="L16" s="1046"/>
      <c r="M16" s="1046"/>
      <c r="N16" s="1046"/>
      <c r="O16" s="1046"/>
      <c r="P16" s="1046"/>
      <c r="Q16" s="1046"/>
      <c r="R16" s="1046"/>
      <c r="S16" s="1046"/>
      <c r="T16" s="1046"/>
      <c r="U16" s="1046"/>
      <c r="V16" s="1046"/>
      <c r="W16" s="1046"/>
      <c r="X16" s="1046"/>
      <c r="Y16" s="1047"/>
      <c r="Z16" s="1051"/>
      <c r="AA16" s="1052"/>
      <c r="AB16" s="1052"/>
      <c r="AC16" s="1053"/>
      <c r="AD16" s="1054"/>
      <c r="AE16" s="1051"/>
      <c r="AF16" s="1052"/>
      <c r="AG16" s="1052"/>
      <c r="AH16" s="1053"/>
      <c r="AI16" s="1056"/>
      <c r="AJ16" s="1057"/>
      <c r="AK16" s="1057"/>
      <c r="AL16" s="1057"/>
      <c r="AN16" s="545"/>
      <c r="AO16" s="545"/>
      <c r="AP16" s="545"/>
      <c r="AQ16" s="545"/>
      <c r="AR16" s="545"/>
      <c r="AS16" s="545"/>
      <c r="AT16" s="545"/>
      <c r="AU16" s="545"/>
      <c r="AV16" s="545"/>
      <c r="AW16" s="545"/>
      <c r="AX16" s="545"/>
      <c r="AY16" s="545"/>
      <c r="AZ16" s="545"/>
      <c r="BA16" s="545"/>
      <c r="BB16" s="545"/>
      <c r="BC16" s="545"/>
      <c r="BD16" s="545"/>
      <c r="BE16" s="545"/>
      <c r="BF16" s="545"/>
      <c r="BG16" s="545"/>
      <c r="BH16" s="545"/>
      <c r="BI16" s="545"/>
      <c r="BJ16" s="545"/>
      <c r="BK16" s="545"/>
      <c r="BL16" s="545"/>
      <c r="BM16" s="545"/>
      <c r="BN16" s="545"/>
      <c r="BO16" s="545"/>
      <c r="BP16" s="545"/>
      <c r="BQ16" s="545"/>
      <c r="BR16" s="545"/>
      <c r="BS16" s="545"/>
      <c r="BT16" s="545"/>
      <c r="BU16" s="545"/>
      <c r="BV16" s="545"/>
      <c r="BW16" s="545"/>
      <c r="BX16" s="545"/>
      <c r="BY16" s="545"/>
      <c r="CC16" s="64"/>
    </row>
    <row r="17" spans="1:83" ht="15" customHeight="1" x14ac:dyDescent="0.3">
      <c r="A17" s="62">
        <v>40</v>
      </c>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N17" s="545"/>
      <c r="AO17" s="545"/>
      <c r="AP17" s="545"/>
      <c r="AQ17" s="545"/>
      <c r="AR17" s="545"/>
      <c r="AS17" s="545"/>
      <c r="AT17" s="545"/>
      <c r="AU17" s="545"/>
      <c r="AV17" s="545"/>
      <c r="AW17" s="545"/>
      <c r="AX17" s="545"/>
      <c r="AY17" s="545"/>
      <c r="AZ17" s="545"/>
      <c r="BA17" s="545"/>
      <c r="BB17" s="545"/>
      <c r="BC17" s="545"/>
      <c r="BD17" s="545"/>
      <c r="BE17" s="545"/>
      <c r="BF17" s="545"/>
      <c r="BG17" s="545"/>
      <c r="BH17" s="545"/>
      <c r="BI17" s="545"/>
      <c r="BJ17" s="545"/>
      <c r="BK17" s="545"/>
      <c r="BL17" s="545"/>
      <c r="BM17" s="545"/>
      <c r="BN17" s="545"/>
      <c r="BO17" s="545"/>
      <c r="BP17" s="545"/>
      <c r="BQ17" s="545"/>
      <c r="BR17" s="545"/>
      <c r="BS17" s="545"/>
      <c r="BT17" s="545"/>
      <c r="BU17" s="545"/>
      <c r="BV17" s="545"/>
      <c r="BW17" s="545"/>
      <c r="BX17" s="545"/>
      <c r="BY17" s="545"/>
    </row>
    <row r="18" spans="1:83" ht="15" customHeight="1" x14ac:dyDescent="0.3">
      <c r="A18" s="62">
        <v>39</v>
      </c>
      <c r="B18" s="937" t="s">
        <v>49</v>
      </c>
      <c r="C18" s="937"/>
      <c r="D18" s="937"/>
      <c r="E18" s="937"/>
      <c r="F18" s="1044" t="s">
        <v>615</v>
      </c>
      <c r="G18" s="1044"/>
      <c r="H18" s="1044"/>
      <c r="I18" s="1044"/>
      <c r="J18" s="1044"/>
      <c r="K18" s="1044"/>
      <c r="L18" s="1044"/>
      <c r="M18" s="1044"/>
      <c r="N18" s="1044"/>
      <c r="O18" s="1044"/>
      <c r="P18" s="1044"/>
      <c r="Q18" s="1044"/>
      <c r="R18" s="1044"/>
      <c r="S18" s="1044"/>
      <c r="T18" s="1044"/>
      <c r="U18" s="1044"/>
      <c r="V18" s="1044"/>
      <c r="W18" s="1044"/>
      <c r="X18" s="1044"/>
      <c r="Y18" s="1045"/>
      <c r="Z18" s="1048">
        <v>0</v>
      </c>
      <c r="AA18" s="1049"/>
      <c r="AB18" s="1049"/>
      <c r="AC18" s="1050"/>
      <c r="AD18" s="1054" t="s">
        <v>37</v>
      </c>
      <c r="AE18" s="1048">
        <v>0</v>
      </c>
      <c r="AF18" s="1049"/>
      <c r="AG18" s="1049"/>
      <c r="AH18" s="1050"/>
      <c r="AI18" s="1056" t="s">
        <v>39</v>
      </c>
      <c r="AJ18" s="1057">
        <v>1</v>
      </c>
      <c r="AK18" s="1057"/>
      <c r="AL18" s="1057"/>
      <c r="AN18" s="545"/>
      <c r="AO18" s="545"/>
      <c r="AP18" s="545"/>
      <c r="AQ18" s="545"/>
      <c r="AR18" s="545"/>
      <c r="AS18" s="545"/>
      <c r="AT18" s="545"/>
      <c r="AU18" s="545"/>
      <c r="AV18" s="545"/>
      <c r="AW18" s="545"/>
      <c r="AX18" s="545"/>
      <c r="AY18" s="545"/>
      <c r="AZ18" s="545"/>
      <c r="BA18" s="545"/>
      <c r="BB18" s="545"/>
      <c r="BC18" s="545"/>
      <c r="BD18" s="545"/>
      <c r="BE18" s="545"/>
      <c r="BF18" s="545"/>
      <c r="BG18" s="545"/>
      <c r="BH18" s="545"/>
      <c r="BI18" s="545"/>
      <c r="BJ18" s="545"/>
      <c r="BK18" s="545"/>
      <c r="BL18" s="545"/>
      <c r="BM18" s="545"/>
      <c r="BN18" s="545"/>
      <c r="BO18" s="545"/>
      <c r="BP18" s="545"/>
      <c r="BQ18" s="545"/>
      <c r="BR18" s="545"/>
      <c r="BS18" s="545"/>
      <c r="BT18" s="545"/>
      <c r="BU18" s="545"/>
      <c r="BV18" s="545"/>
      <c r="BW18" s="545"/>
      <c r="BX18" s="545"/>
      <c r="BY18" s="545"/>
    </row>
    <row r="19" spans="1:83" ht="15" customHeight="1" x14ac:dyDescent="0.3">
      <c r="A19" s="62">
        <v>38</v>
      </c>
      <c r="B19" s="938"/>
      <c r="C19" s="938"/>
      <c r="D19" s="938"/>
      <c r="E19" s="938"/>
      <c r="F19" s="1046"/>
      <c r="G19" s="1046"/>
      <c r="H19" s="1046"/>
      <c r="I19" s="1046"/>
      <c r="J19" s="1046"/>
      <c r="K19" s="1046"/>
      <c r="L19" s="1046"/>
      <c r="M19" s="1046"/>
      <c r="N19" s="1046"/>
      <c r="O19" s="1046"/>
      <c r="P19" s="1046"/>
      <c r="Q19" s="1046"/>
      <c r="R19" s="1046"/>
      <c r="S19" s="1046"/>
      <c r="T19" s="1046"/>
      <c r="U19" s="1046"/>
      <c r="V19" s="1046"/>
      <c r="W19" s="1046"/>
      <c r="X19" s="1046"/>
      <c r="Y19" s="1047"/>
      <c r="Z19" s="1051"/>
      <c r="AA19" s="1052"/>
      <c r="AB19" s="1052"/>
      <c r="AC19" s="1053"/>
      <c r="AD19" s="1054"/>
      <c r="AE19" s="1051"/>
      <c r="AF19" s="1052"/>
      <c r="AG19" s="1052"/>
      <c r="AH19" s="1053"/>
      <c r="AI19" s="1056"/>
      <c r="AJ19" s="1057"/>
      <c r="AK19" s="1057"/>
      <c r="AL19" s="1057"/>
      <c r="AN19" s="545"/>
      <c r="AO19" s="545"/>
      <c r="AP19" s="545"/>
      <c r="AQ19" s="545"/>
      <c r="AR19" s="545"/>
      <c r="AS19" s="545"/>
      <c r="AT19" s="545"/>
      <c r="AU19" s="545"/>
      <c r="AV19" s="545"/>
      <c r="AW19" s="545"/>
      <c r="AX19" s="545"/>
      <c r="AY19" s="545"/>
      <c r="AZ19" s="545"/>
      <c r="BA19" s="545"/>
      <c r="BB19" s="545"/>
      <c r="BC19" s="545"/>
      <c r="BD19" s="545"/>
      <c r="BE19" s="545"/>
      <c r="BF19" s="545"/>
      <c r="BG19" s="545"/>
      <c r="BH19" s="545"/>
      <c r="BI19" s="545"/>
      <c r="BJ19" s="545"/>
      <c r="BK19" s="545"/>
      <c r="BL19" s="545"/>
      <c r="BM19" s="545"/>
      <c r="BN19" s="545"/>
      <c r="BO19" s="545"/>
      <c r="BP19" s="545"/>
      <c r="BQ19" s="545"/>
      <c r="BR19" s="545"/>
      <c r="BS19" s="545"/>
      <c r="BT19" s="545"/>
      <c r="BU19" s="545"/>
      <c r="BV19" s="545"/>
      <c r="BW19" s="545"/>
      <c r="BX19" s="545"/>
      <c r="BY19" s="545"/>
    </row>
    <row r="20" spans="1:83" ht="15" customHeight="1" x14ac:dyDescent="0.3">
      <c r="A20" s="62">
        <v>37</v>
      </c>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N20" s="545"/>
      <c r="AO20" s="545"/>
      <c r="AP20" s="545"/>
      <c r="AQ20" s="545"/>
      <c r="AR20" s="545"/>
      <c r="AS20" s="545"/>
      <c r="AT20" s="545"/>
      <c r="AU20" s="545"/>
      <c r="AV20" s="545"/>
      <c r="AW20" s="545"/>
      <c r="AX20" s="545"/>
      <c r="AY20" s="545"/>
      <c r="AZ20" s="545"/>
      <c r="BA20" s="545"/>
      <c r="BB20" s="545"/>
      <c r="BC20" s="545"/>
      <c r="BD20" s="545"/>
      <c r="BE20" s="545"/>
      <c r="BF20" s="545"/>
      <c r="BG20" s="545"/>
      <c r="BH20" s="545"/>
      <c r="BI20" s="545"/>
      <c r="BJ20" s="545"/>
      <c r="BK20" s="545"/>
      <c r="BL20" s="545"/>
      <c r="BM20" s="545"/>
      <c r="BN20" s="545"/>
      <c r="BO20" s="545"/>
      <c r="BP20" s="545"/>
      <c r="BQ20" s="545"/>
      <c r="BR20" s="545"/>
      <c r="BS20" s="545"/>
      <c r="BT20" s="545"/>
      <c r="BU20" s="545"/>
      <c r="BV20" s="545"/>
      <c r="BW20" s="545"/>
      <c r="BX20" s="545"/>
      <c r="BY20" s="545"/>
    </row>
    <row r="21" spans="1:83" ht="15" customHeight="1" x14ac:dyDescent="0.3">
      <c r="A21" s="62">
        <v>36</v>
      </c>
      <c r="B21" s="937" t="s">
        <v>49</v>
      </c>
      <c r="C21" s="937"/>
      <c r="D21" s="937"/>
      <c r="E21" s="937"/>
      <c r="F21" s="1044" t="s">
        <v>596</v>
      </c>
      <c r="G21" s="1044"/>
      <c r="H21" s="1044"/>
      <c r="I21" s="1044"/>
      <c r="J21" s="1044"/>
      <c r="K21" s="1044"/>
      <c r="L21" s="1044"/>
      <c r="M21" s="1044"/>
      <c r="N21" s="1044"/>
      <c r="O21" s="1044"/>
      <c r="P21" s="1044"/>
      <c r="Q21" s="1044"/>
      <c r="R21" s="1044"/>
      <c r="S21" s="1044"/>
      <c r="T21" s="1044"/>
      <c r="U21" s="1044"/>
      <c r="V21" s="1044"/>
      <c r="W21" s="1044"/>
      <c r="X21" s="1044"/>
      <c r="Y21" s="1045"/>
      <c r="Z21" s="1048">
        <v>0</v>
      </c>
      <c r="AA21" s="1049"/>
      <c r="AB21" s="1049"/>
      <c r="AC21" s="1050"/>
      <c r="AD21" s="1054" t="s">
        <v>37</v>
      </c>
      <c r="AE21" s="1048">
        <v>0</v>
      </c>
      <c r="AF21" s="1049"/>
      <c r="AG21" s="1049"/>
      <c r="AH21" s="1050"/>
      <c r="AI21" s="1056" t="s">
        <v>39</v>
      </c>
      <c r="AJ21" s="1057">
        <v>1</v>
      </c>
      <c r="AK21" s="1057"/>
      <c r="AL21" s="1057"/>
      <c r="AN21" s="545"/>
      <c r="AO21" s="545"/>
      <c r="AP21" s="545"/>
      <c r="AQ21" s="545"/>
      <c r="AR21" s="545"/>
      <c r="AS21" s="545"/>
      <c r="AT21" s="545"/>
      <c r="AU21" s="545"/>
      <c r="AV21" s="545"/>
      <c r="AW21" s="545"/>
      <c r="AX21" s="545"/>
      <c r="AY21" s="545"/>
      <c r="AZ21" s="545"/>
      <c r="BA21" s="545"/>
      <c r="BB21" s="545"/>
      <c r="BC21" s="545"/>
      <c r="BD21" s="545"/>
      <c r="BE21" s="545"/>
      <c r="BF21" s="545"/>
      <c r="BG21" s="545"/>
      <c r="BH21" s="545"/>
      <c r="BI21" s="545"/>
      <c r="BJ21" s="545"/>
      <c r="BK21" s="545"/>
      <c r="BL21" s="545"/>
      <c r="BM21" s="545"/>
      <c r="BN21" s="545"/>
      <c r="BO21" s="545"/>
      <c r="BP21" s="545"/>
      <c r="BQ21" s="545"/>
      <c r="BR21" s="545"/>
      <c r="BS21" s="545"/>
      <c r="BT21" s="545"/>
      <c r="BU21" s="545"/>
      <c r="BV21" s="545"/>
      <c r="BW21" s="545"/>
      <c r="BX21" s="545"/>
      <c r="BY21" s="545"/>
    </row>
    <row r="22" spans="1:83" ht="15" customHeight="1" x14ac:dyDescent="0.3">
      <c r="A22" s="62">
        <v>35</v>
      </c>
      <c r="B22" s="938"/>
      <c r="C22" s="938"/>
      <c r="D22" s="938"/>
      <c r="E22" s="938"/>
      <c r="F22" s="1046"/>
      <c r="G22" s="1046"/>
      <c r="H22" s="1046"/>
      <c r="I22" s="1046"/>
      <c r="J22" s="1046"/>
      <c r="K22" s="1046"/>
      <c r="L22" s="1046"/>
      <c r="M22" s="1046"/>
      <c r="N22" s="1046"/>
      <c r="O22" s="1046"/>
      <c r="P22" s="1046"/>
      <c r="Q22" s="1046"/>
      <c r="R22" s="1046"/>
      <c r="S22" s="1046"/>
      <c r="T22" s="1046"/>
      <c r="U22" s="1046"/>
      <c r="V22" s="1046"/>
      <c r="W22" s="1046"/>
      <c r="X22" s="1046"/>
      <c r="Y22" s="1047"/>
      <c r="Z22" s="1051"/>
      <c r="AA22" s="1052"/>
      <c r="AB22" s="1052"/>
      <c r="AC22" s="1053"/>
      <c r="AD22" s="1054"/>
      <c r="AE22" s="1051"/>
      <c r="AF22" s="1052"/>
      <c r="AG22" s="1052"/>
      <c r="AH22" s="1053"/>
      <c r="AI22" s="1056"/>
      <c r="AJ22" s="1057"/>
      <c r="AK22" s="1057"/>
      <c r="AL22" s="1057"/>
      <c r="AN22" s="545"/>
      <c r="AO22" s="545"/>
      <c r="AP22" s="545"/>
      <c r="AQ22" s="545"/>
      <c r="AR22" s="545"/>
      <c r="AS22" s="545"/>
      <c r="AT22" s="545"/>
      <c r="AU22" s="545"/>
      <c r="AV22" s="545"/>
      <c r="AW22" s="545"/>
      <c r="AX22" s="545"/>
      <c r="AY22" s="545"/>
      <c r="AZ22" s="545"/>
      <c r="BA22" s="545"/>
      <c r="BB22" s="545"/>
      <c r="BC22" s="545"/>
      <c r="BD22" s="545"/>
      <c r="BE22" s="545"/>
      <c r="BF22" s="545"/>
      <c r="BG22" s="545"/>
      <c r="BH22" s="545"/>
      <c r="BI22" s="545"/>
      <c r="BJ22" s="545"/>
      <c r="BK22" s="545"/>
      <c r="BL22" s="545"/>
      <c r="BM22" s="545"/>
      <c r="BN22" s="545"/>
      <c r="BO22" s="545"/>
      <c r="BP22" s="545"/>
      <c r="BQ22" s="545"/>
      <c r="BR22" s="545"/>
      <c r="BS22" s="545"/>
      <c r="BT22" s="545"/>
      <c r="BU22" s="545"/>
      <c r="BV22" s="545"/>
      <c r="BW22" s="545"/>
      <c r="BX22" s="545"/>
      <c r="BY22" s="545"/>
      <c r="CD22" s="532"/>
      <c r="CE22" s="532"/>
    </row>
    <row r="23" spans="1:83" ht="15" customHeight="1" x14ac:dyDescent="0.3">
      <c r="A23" s="62">
        <v>34</v>
      </c>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N23" s="545"/>
      <c r="AO23" s="545"/>
      <c r="AP23" s="545"/>
      <c r="AQ23" s="545"/>
      <c r="AR23" s="545"/>
      <c r="AS23" s="545"/>
      <c r="AT23" s="545"/>
      <c r="AU23" s="545"/>
      <c r="AV23" s="545"/>
      <c r="AW23" s="545"/>
      <c r="AX23" s="545"/>
      <c r="AY23" s="545"/>
      <c r="AZ23" s="545"/>
      <c r="BA23" s="545"/>
      <c r="BB23" s="545"/>
      <c r="BC23" s="545"/>
      <c r="BD23" s="545"/>
      <c r="BE23" s="545"/>
      <c r="BF23" s="545"/>
      <c r="BG23" s="545"/>
      <c r="BH23" s="545"/>
      <c r="BI23" s="545"/>
      <c r="BJ23" s="545"/>
      <c r="BK23" s="545"/>
      <c r="BL23" s="545"/>
      <c r="BM23" s="545"/>
      <c r="BN23" s="545"/>
      <c r="BO23" s="545"/>
      <c r="BP23" s="545"/>
      <c r="BQ23" s="545"/>
      <c r="BR23" s="545"/>
      <c r="BS23" s="545"/>
      <c r="BT23" s="545"/>
      <c r="BU23" s="545"/>
      <c r="BV23" s="545"/>
      <c r="BW23" s="545"/>
      <c r="BX23" s="545"/>
      <c r="BY23" s="545"/>
    </row>
    <row r="24" spans="1:83" ht="15" customHeight="1" x14ac:dyDescent="0.3">
      <c r="A24" s="62">
        <v>33</v>
      </c>
      <c r="B24" s="539"/>
      <c r="C24" s="539"/>
      <c r="D24" s="539"/>
      <c r="E24" s="539"/>
      <c r="F24" s="539"/>
      <c r="G24" s="539"/>
      <c r="H24" s="539"/>
      <c r="I24" s="539"/>
      <c r="J24" s="539"/>
      <c r="K24" s="539"/>
      <c r="L24" s="539"/>
      <c r="M24" s="539"/>
      <c r="N24" s="539"/>
      <c r="O24" s="539"/>
      <c r="P24" s="539"/>
      <c r="Q24" s="539"/>
      <c r="R24" s="539"/>
      <c r="S24" s="539"/>
      <c r="T24" s="539"/>
      <c r="U24" s="539"/>
      <c r="V24" s="539"/>
      <c r="W24" s="539"/>
      <c r="X24" s="539"/>
      <c r="Y24" s="539"/>
      <c r="Z24" s="539"/>
      <c r="AA24" s="539"/>
      <c r="AB24" s="539"/>
      <c r="AC24" s="539"/>
      <c r="AD24" s="539"/>
      <c r="AE24" s="539"/>
      <c r="AF24" s="539"/>
      <c r="AG24" s="539"/>
      <c r="AH24" s="539"/>
      <c r="AI24" s="539"/>
      <c r="AJ24" s="539"/>
      <c r="AK24" s="539"/>
      <c r="AL24" s="539"/>
      <c r="AN24" s="545"/>
      <c r="AO24" s="545"/>
      <c r="AP24" s="545"/>
      <c r="AQ24" s="545"/>
      <c r="AR24" s="545"/>
      <c r="AS24" s="545"/>
      <c r="AT24" s="545"/>
      <c r="AU24" s="545"/>
      <c r="AV24" s="545"/>
      <c r="AW24" s="545"/>
      <c r="AX24" s="545"/>
      <c r="AY24" s="545"/>
      <c r="AZ24" s="545"/>
      <c r="BA24" s="545"/>
      <c r="BB24" s="545"/>
      <c r="BC24" s="545"/>
      <c r="BD24" s="545"/>
      <c r="BE24" s="545"/>
      <c r="BF24" s="545"/>
      <c r="BG24" s="545"/>
      <c r="BH24" s="545"/>
      <c r="BI24" s="545"/>
      <c r="BJ24" s="545"/>
      <c r="BK24" s="545"/>
      <c r="BL24" s="545"/>
      <c r="BM24" s="545"/>
      <c r="BN24" s="545"/>
      <c r="BO24" s="545"/>
      <c r="BP24" s="545"/>
      <c r="BQ24" s="545"/>
      <c r="BR24" s="545"/>
      <c r="BS24" s="545"/>
      <c r="BT24" s="545"/>
      <c r="BU24" s="545"/>
      <c r="BV24" s="545"/>
      <c r="BW24" s="545"/>
      <c r="BX24" s="545"/>
      <c r="BY24" s="545"/>
    </row>
    <row r="25" spans="1:83" ht="15" customHeight="1" x14ac:dyDescent="0.3">
      <c r="A25" s="62">
        <v>32</v>
      </c>
      <c r="B25" s="537"/>
      <c r="C25" s="537"/>
      <c r="D25" s="176"/>
      <c r="E25" s="176"/>
      <c r="F25" s="491"/>
      <c r="G25" s="491"/>
      <c r="H25" s="491"/>
      <c r="I25" s="491"/>
      <c r="J25" s="491"/>
      <c r="K25" s="491"/>
      <c r="L25" s="491"/>
      <c r="M25" s="491"/>
      <c r="N25" s="491"/>
      <c r="O25" s="491"/>
      <c r="P25" s="491"/>
      <c r="Q25" s="491"/>
      <c r="R25" s="491"/>
      <c r="S25" s="491"/>
      <c r="T25" s="491"/>
      <c r="U25" s="491"/>
      <c r="V25" s="491"/>
      <c r="W25" s="491"/>
      <c r="X25" s="491"/>
      <c r="Y25" s="491"/>
      <c r="Z25" s="96"/>
      <c r="AA25" s="96"/>
      <c r="AB25" s="96"/>
      <c r="AC25" s="96"/>
      <c r="AD25" s="96"/>
      <c r="AE25" s="96"/>
      <c r="AF25" s="96"/>
      <c r="AG25" s="96"/>
      <c r="AH25" s="96"/>
      <c r="AI25" s="96"/>
      <c r="AJ25" s="96"/>
      <c r="AK25" s="96"/>
      <c r="AL25" s="96"/>
      <c r="AN25" s="545"/>
      <c r="AO25" s="545"/>
      <c r="AP25" s="545"/>
      <c r="AQ25" s="545"/>
      <c r="AR25" s="545"/>
      <c r="AS25" s="545"/>
      <c r="AT25" s="545"/>
      <c r="AU25" s="545"/>
      <c r="AV25" s="545"/>
      <c r="AW25" s="545"/>
      <c r="AX25" s="545"/>
      <c r="AY25" s="545"/>
      <c r="AZ25" s="545"/>
      <c r="BA25" s="545"/>
      <c r="BB25" s="545"/>
      <c r="BC25" s="545"/>
      <c r="BD25" s="545"/>
      <c r="BE25" s="545"/>
      <c r="BF25" s="545"/>
      <c r="BG25" s="545"/>
      <c r="BH25" s="545"/>
      <c r="BI25" s="545"/>
      <c r="BJ25" s="545"/>
      <c r="BK25" s="545"/>
      <c r="BL25" s="545"/>
      <c r="BM25" s="545"/>
      <c r="BN25" s="545"/>
      <c r="BO25" s="545"/>
      <c r="BP25" s="545"/>
      <c r="BQ25" s="545"/>
      <c r="BR25" s="545"/>
      <c r="BS25" s="545"/>
      <c r="BT25" s="545"/>
      <c r="BU25" s="545"/>
      <c r="BV25" s="545"/>
      <c r="BW25" s="545"/>
      <c r="BX25" s="545"/>
      <c r="BY25" s="545"/>
    </row>
    <row r="26" spans="1:83" ht="15" customHeight="1" x14ac:dyDescent="0.3">
      <c r="A26" s="62">
        <v>31</v>
      </c>
      <c r="B26" s="544"/>
      <c r="C26" s="544"/>
      <c r="D26" s="176"/>
      <c r="E26" s="176"/>
      <c r="F26" s="491"/>
      <c r="G26" s="491"/>
      <c r="H26" s="491"/>
      <c r="I26" s="491"/>
      <c r="J26" s="491"/>
      <c r="K26" s="491"/>
      <c r="L26" s="491"/>
      <c r="M26" s="491"/>
      <c r="N26" s="491"/>
      <c r="O26" s="491"/>
      <c r="P26" s="491"/>
      <c r="Q26" s="491"/>
      <c r="R26" s="491"/>
      <c r="S26" s="491"/>
      <c r="T26" s="491"/>
      <c r="U26" s="491"/>
      <c r="V26" s="491"/>
      <c r="W26" s="491"/>
      <c r="X26" s="491"/>
      <c r="Y26" s="491"/>
      <c r="Z26" s="96"/>
      <c r="AA26" s="96"/>
      <c r="AB26" s="96"/>
      <c r="AC26" s="96"/>
      <c r="AD26" s="96"/>
      <c r="AE26" s="96"/>
      <c r="AF26" s="96"/>
      <c r="AG26" s="96"/>
      <c r="AH26" s="96"/>
      <c r="AI26" s="96"/>
      <c r="AJ26" s="96"/>
      <c r="AK26" s="96"/>
      <c r="AL26" s="96"/>
      <c r="AN26" s="545"/>
      <c r="AO26" s="545"/>
      <c r="AP26" s="545"/>
      <c r="AQ26" s="545"/>
      <c r="AR26" s="545"/>
      <c r="AS26" s="545"/>
      <c r="AT26" s="545"/>
      <c r="AU26" s="545"/>
      <c r="AV26" s="545"/>
      <c r="AW26" s="545"/>
      <c r="AX26" s="545"/>
      <c r="AY26" s="545"/>
      <c r="AZ26" s="545"/>
      <c r="BA26" s="545"/>
      <c r="BB26" s="545"/>
      <c r="BC26" s="545"/>
      <c r="BD26" s="545"/>
      <c r="BE26" s="545"/>
      <c r="BF26" s="545"/>
      <c r="BG26" s="545"/>
      <c r="BH26" s="545"/>
      <c r="BI26" s="545"/>
      <c r="BJ26" s="545"/>
      <c r="BK26" s="545"/>
      <c r="BL26" s="545"/>
      <c r="BM26" s="545"/>
      <c r="BN26" s="545"/>
      <c r="BO26" s="545"/>
      <c r="BP26" s="545"/>
      <c r="BQ26" s="545"/>
      <c r="BR26" s="545"/>
      <c r="BS26" s="545"/>
      <c r="BT26" s="545"/>
      <c r="BU26" s="545"/>
      <c r="BV26" s="545"/>
      <c r="BW26" s="545"/>
      <c r="BX26" s="545"/>
      <c r="BY26" s="545"/>
    </row>
    <row r="27" spans="1:83" ht="15" customHeight="1" x14ac:dyDescent="0.3">
      <c r="A27" s="62">
        <v>30</v>
      </c>
      <c r="B27" s="544"/>
      <c r="C27" s="544"/>
      <c r="D27" s="176"/>
      <c r="E27" s="176"/>
      <c r="F27" s="491"/>
      <c r="G27" s="491"/>
      <c r="H27" s="491"/>
      <c r="I27" s="491"/>
      <c r="J27" s="491"/>
      <c r="K27" s="491"/>
      <c r="L27" s="491"/>
      <c r="M27" s="491"/>
      <c r="N27" s="491"/>
      <c r="O27" s="491"/>
      <c r="P27" s="491"/>
      <c r="Q27" s="491"/>
      <c r="R27" s="491"/>
      <c r="S27" s="491"/>
      <c r="T27" s="491"/>
      <c r="U27" s="491"/>
      <c r="V27" s="491"/>
      <c r="W27" s="491"/>
      <c r="X27" s="491"/>
      <c r="Y27" s="491"/>
      <c r="Z27" s="96"/>
      <c r="AA27" s="96"/>
      <c r="AB27" s="96"/>
      <c r="AC27" s="96"/>
      <c r="AD27" s="96"/>
      <c r="AE27" s="96"/>
      <c r="AF27" s="96"/>
      <c r="AG27" s="96"/>
      <c r="AH27" s="96"/>
      <c r="AI27" s="96"/>
      <c r="AJ27" s="96"/>
      <c r="AK27" s="96"/>
      <c r="AL27" s="96"/>
      <c r="AN27" s="545"/>
      <c r="AO27" s="545"/>
      <c r="AP27" s="545"/>
      <c r="AQ27" s="545"/>
      <c r="AR27" s="545"/>
      <c r="AS27" s="545"/>
      <c r="AT27" s="545"/>
      <c r="AU27" s="545"/>
      <c r="AV27" s="545"/>
      <c r="AW27" s="545"/>
      <c r="AX27" s="545"/>
      <c r="AY27" s="545"/>
      <c r="AZ27" s="545"/>
      <c r="BA27" s="545"/>
      <c r="BB27" s="545"/>
      <c r="BC27" s="545"/>
      <c r="BD27" s="545"/>
      <c r="BE27" s="545"/>
      <c r="BF27" s="545"/>
      <c r="BG27" s="545"/>
      <c r="BH27" s="545"/>
      <c r="BI27" s="545"/>
      <c r="BJ27" s="545"/>
      <c r="BK27" s="545"/>
      <c r="BL27" s="545"/>
      <c r="BM27" s="545"/>
      <c r="BN27" s="545"/>
      <c r="BO27" s="545"/>
      <c r="BP27" s="545"/>
      <c r="BQ27" s="545"/>
      <c r="BR27" s="545"/>
      <c r="BS27" s="545"/>
      <c r="BT27" s="545"/>
      <c r="BU27" s="545"/>
      <c r="BV27" s="545"/>
      <c r="BW27" s="545"/>
      <c r="BX27" s="545"/>
      <c r="BY27" s="545"/>
    </row>
    <row r="28" spans="1:83" ht="15" customHeight="1" x14ac:dyDescent="0.3">
      <c r="A28" s="62">
        <v>29</v>
      </c>
      <c r="B28" s="579"/>
      <c r="C28" s="579"/>
      <c r="D28" s="176"/>
      <c r="E28" s="176"/>
      <c r="F28" s="491"/>
      <c r="G28" s="491"/>
      <c r="H28" s="491"/>
      <c r="I28" s="491"/>
      <c r="J28" s="491"/>
      <c r="K28" s="491"/>
      <c r="L28" s="491"/>
      <c r="M28" s="491"/>
      <c r="N28" s="491"/>
      <c r="O28" s="491"/>
      <c r="P28" s="491"/>
      <c r="Q28" s="491"/>
      <c r="R28" s="491"/>
      <c r="S28" s="491"/>
      <c r="T28" s="491"/>
      <c r="U28" s="491"/>
      <c r="V28" s="491"/>
      <c r="W28" s="491"/>
      <c r="X28" s="491"/>
      <c r="Y28" s="491"/>
      <c r="Z28" s="96"/>
      <c r="AA28" s="96"/>
      <c r="AB28" s="96"/>
      <c r="AC28" s="96"/>
      <c r="AD28" s="96"/>
      <c r="AE28" s="96"/>
      <c r="AF28" s="96"/>
      <c r="AG28" s="96"/>
      <c r="AH28" s="96"/>
      <c r="AI28" s="96"/>
      <c r="AJ28" s="96"/>
      <c r="AK28" s="96"/>
      <c r="AL28" s="96"/>
      <c r="AN28" s="545"/>
      <c r="AO28" s="545"/>
      <c r="AP28" s="545"/>
      <c r="AQ28" s="545"/>
      <c r="AR28" s="545"/>
      <c r="AS28" s="545"/>
      <c r="AT28" s="545"/>
      <c r="AU28" s="545"/>
      <c r="AV28" s="545"/>
      <c r="AW28" s="545"/>
      <c r="AX28" s="545"/>
      <c r="AY28" s="545"/>
      <c r="AZ28" s="545"/>
      <c r="BA28" s="545"/>
      <c r="BB28" s="545"/>
      <c r="BC28" s="545"/>
      <c r="BD28" s="545"/>
      <c r="BE28" s="545"/>
      <c r="BF28" s="545"/>
      <c r="BG28" s="545"/>
      <c r="BH28" s="545"/>
      <c r="BI28" s="545"/>
      <c r="BJ28" s="545"/>
      <c r="BK28" s="545"/>
      <c r="BL28" s="545"/>
      <c r="BM28" s="545"/>
      <c r="BN28" s="545"/>
      <c r="BO28" s="545"/>
      <c r="BP28" s="545"/>
      <c r="BQ28" s="545"/>
      <c r="BR28" s="545"/>
      <c r="BS28" s="545"/>
      <c r="BT28" s="545"/>
      <c r="BU28" s="545"/>
      <c r="BV28" s="545"/>
      <c r="BW28" s="545"/>
      <c r="BX28" s="545"/>
      <c r="BY28" s="545"/>
    </row>
    <row r="29" spans="1:83" ht="15" customHeight="1" x14ac:dyDescent="0.3">
      <c r="A29" s="62">
        <v>28</v>
      </c>
      <c r="B29" s="579"/>
      <c r="C29" s="579"/>
      <c r="D29" s="176"/>
      <c r="E29" s="176"/>
      <c r="F29" s="491"/>
      <c r="G29" s="491"/>
      <c r="H29" s="491"/>
      <c r="I29" s="491"/>
      <c r="J29" s="491"/>
      <c r="K29" s="491"/>
      <c r="L29" s="491"/>
      <c r="M29" s="491"/>
      <c r="N29" s="491"/>
      <c r="O29" s="491"/>
      <c r="P29" s="491"/>
      <c r="Q29" s="491"/>
      <c r="R29" s="491"/>
      <c r="S29" s="491"/>
      <c r="T29" s="491"/>
      <c r="U29" s="491"/>
      <c r="V29" s="491"/>
      <c r="W29" s="491"/>
      <c r="X29" s="491"/>
      <c r="Y29" s="491"/>
      <c r="Z29" s="96"/>
      <c r="AA29" s="96"/>
      <c r="AB29" s="96"/>
      <c r="AC29" s="96"/>
      <c r="AD29" s="96"/>
      <c r="AE29" s="96"/>
      <c r="AF29" s="96"/>
      <c r="AG29" s="96"/>
      <c r="AH29" s="96"/>
      <c r="AI29" s="96"/>
      <c r="AJ29" s="96"/>
      <c r="AK29" s="96"/>
      <c r="AL29" s="96"/>
      <c r="AN29" s="545"/>
      <c r="AO29" s="545"/>
      <c r="AP29" s="545"/>
      <c r="AQ29" s="545"/>
      <c r="AR29" s="545"/>
      <c r="AS29" s="545"/>
      <c r="AT29" s="545"/>
      <c r="AU29" s="545"/>
      <c r="AV29" s="545"/>
      <c r="AW29" s="545"/>
      <c r="AX29" s="545"/>
      <c r="AY29" s="545"/>
      <c r="AZ29" s="545"/>
      <c r="BA29" s="545"/>
      <c r="BB29" s="545"/>
      <c r="BC29" s="545"/>
      <c r="BD29" s="545"/>
      <c r="BE29" s="545"/>
      <c r="BF29" s="545"/>
      <c r="BG29" s="545"/>
      <c r="BH29" s="545"/>
      <c r="BI29" s="545"/>
      <c r="BJ29" s="545"/>
      <c r="BK29" s="545"/>
      <c r="BL29" s="545"/>
      <c r="BM29" s="545"/>
      <c r="BN29" s="545"/>
      <c r="BO29" s="545"/>
      <c r="BP29" s="545"/>
      <c r="BQ29" s="545"/>
      <c r="BR29" s="545"/>
      <c r="BS29" s="545"/>
      <c r="BT29" s="545"/>
      <c r="BU29" s="545"/>
      <c r="BV29" s="545"/>
      <c r="BW29" s="545"/>
      <c r="BX29" s="545"/>
      <c r="BY29" s="545"/>
    </row>
    <row r="30" spans="1:83" ht="15" customHeight="1" x14ac:dyDescent="0.3">
      <c r="A30" s="62">
        <v>27</v>
      </c>
      <c r="B30" s="544"/>
      <c r="C30" s="544"/>
      <c r="D30" s="176"/>
      <c r="E30" s="176"/>
      <c r="F30" s="491"/>
      <c r="G30" s="491"/>
      <c r="H30" s="491"/>
      <c r="I30" s="491"/>
      <c r="J30" s="491"/>
      <c r="K30" s="491"/>
      <c r="L30" s="491"/>
      <c r="M30" s="491"/>
      <c r="N30" s="491"/>
      <c r="O30" s="491"/>
      <c r="P30" s="491"/>
      <c r="Q30" s="491"/>
      <c r="R30" s="491"/>
      <c r="S30" s="491"/>
      <c r="T30" s="491"/>
      <c r="U30" s="491"/>
      <c r="V30" s="491"/>
      <c r="W30" s="491"/>
      <c r="X30" s="491"/>
      <c r="Y30" s="491"/>
      <c r="Z30" s="96"/>
      <c r="AA30" s="96"/>
      <c r="AB30" s="96"/>
      <c r="AC30" s="96"/>
      <c r="AD30" s="96"/>
      <c r="AE30" s="96"/>
      <c r="AF30" s="96"/>
      <c r="AG30" s="96"/>
      <c r="AH30" s="96"/>
      <c r="AI30" s="96"/>
      <c r="AJ30" s="96"/>
      <c r="AK30" s="96"/>
      <c r="AL30" s="96"/>
      <c r="AN30" s="545"/>
      <c r="AO30" s="545"/>
      <c r="AP30" s="545"/>
      <c r="AQ30" s="545"/>
      <c r="AR30" s="545"/>
      <c r="AS30" s="545"/>
      <c r="AT30" s="545"/>
      <c r="AU30" s="545"/>
      <c r="AV30" s="545"/>
      <c r="AW30" s="545"/>
      <c r="AX30" s="545"/>
      <c r="AY30" s="545"/>
      <c r="AZ30" s="545"/>
      <c r="BA30" s="545"/>
      <c r="BB30" s="545"/>
      <c r="BC30" s="545"/>
      <c r="BD30" s="545"/>
      <c r="BE30" s="545"/>
      <c r="BF30" s="545"/>
      <c r="BG30" s="545"/>
      <c r="BH30" s="545"/>
      <c r="BI30" s="545"/>
      <c r="BJ30" s="545"/>
      <c r="BK30" s="545"/>
      <c r="BL30" s="545"/>
      <c r="BM30" s="545"/>
      <c r="BN30" s="545"/>
      <c r="BO30" s="545"/>
      <c r="BP30" s="545"/>
      <c r="BQ30" s="545"/>
      <c r="BR30" s="545"/>
      <c r="BS30" s="545"/>
      <c r="BT30" s="545"/>
      <c r="BU30" s="545"/>
      <c r="BV30" s="545"/>
      <c r="BW30" s="545"/>
      <c r="BX30" s="545"/>
      <c r="BY30" s="545"/>
    </row>
    <row r="31" spans="1:83" ht="15" customHeight="1" x14ac:dyDescent="0.3">
      <c r="A31" s="62">
        <v>26</v>
      </c>
      <c r="B31" s="544"/>
      <c r="C31" s="544"/>
      <c r="D31" s="176"/>
      <c r="E31" s="176"/>
      <c r="F31" s="491"/>
      <c r="G31" s="491"/>
      <c r="H31" s="491"/>
      <c r="I31" s="491"/>
      <c r="J31" s="491"/>
      <c r="K31" s="491"/>
      <c r="L31" s="491"/>
      <c r="M31" s="491"/>
      <c r="N31" s="491"/>
      <c r="O31" s="491"/>
      <c r="P31" s="491"/>
      <c r="Q31" s="491"/>
      <c r="R31" s="491"/>
      <c r="S31" s="491"/>
      <c r="T31" s="491"/>
      <c r="U31" s="491"/>
      <c r="V31" s="491"/>
      <c r="W31" s="491"/>
      <c r="X31" s="491"/>
      <c r="Y31" s="491"/>
      <c r="Z31" s="96"/>
      <c r="AA31" s="96"/>
      <c r="AB31" s="96"/>
      <c r="AC31" s="96"/>
      <c r="AD31" s="96"/>
      <c r="AE31" s="96"/>
      <c r="AF31" s="96"/>
      <c r="AG31" s="96"/>
      <c r="AH31" s="96"/>
      <c r="AI31" s="96"/>
      <c r="AJ31" s="96"/>
      <c r="AK31" s="96"/>
      <c r="AL31" s="96"/>
      <c r="AN31" s="545"/>
      <c r="AO31" s="545"/>
      <c r="AP31" s="545"/>
      <c r="AQ31" s="545"/>
      <c r="AR31" s="545"/>
      <c r="AS31" s="545"/>
      <c r="AT31" s="545"/>
      <c r="AU31" s="545"/>
      <c r="AV31" s="545"/>
      <c r="AW31" s="545"/>
      <c r="AX31" s="545"/>
      <c r="AY31" s="545"/>
      <c r="AZ31" s="545"/>
      <c r="BA31" s="545"/>
      <c r="BB31" s="545"/>
      <c r="BC31" s="545"/>
      <c r="BD31" s="545"/>
      <c r="BE31" s="545"/>
      <c r="BF31" s="545"/>
      <c r="BG31" s="545"/>
      <c r="BH31" s="545"/>
      <c r="BI31" s="545"/>
      <c r="BJ31" s="545"/>
      <c r="BK31" s="545"/>
      <c r="BL31" s="545"/>
      <c r="BM31" s="545"/>
      <c r="BN31" s="545"/>
      <c r="BO31" s="545"/>
      <c r="BP31" s="545"/>
      <c r="BQ31" s="545"/>
      <c r="BR31" s="545"/>
      <c r="BS31" s="545"/>
      <c r="BT31" s="545"/>
      <c r="BU31" s="545"/>
      <c r="BV31" s="545"/>
      <c r="BW31" s="545"/>
      <c r="BX31" s="545"/>
      <c r="BY31" s="545"/>
    </row>
    <row r="32" spans="1:83" ht="15" customHeight="1" x14ac:dyDescent="0.3">
      <c r="A32" s="62">
        <v>25</v>
      </c>
      <c r="B32" s="544"/>
      <c r="C32" s="544"/>
      <c r="D32" s="176"/>
      <c r="E32" s="176"/>
      <c r="F32" s="491"/>
      <c r="G32" s="491"/>
      <c r="H32" s="491"/>
      <c r="I32" s="491"/>
      <c r="J32" s="491"/>
      <c r="K32" s="491"/>
      <c r="L32" s="491"/>
      <c r="M32" s="491"/>
      <c r="N32" s="491"/>
      <c r="O32" s="491"/>
      <c r="P32" s="491"/>
      <c r="Q32" s="491"/>
      <c r="R32" s="491"/>
      <c r="S32" s="491"/>
      <c r="T32" s="491"/>
      <c r="U32" s="491"/>
      <c r="V32" s="491"/>
      <c r="W32" s="491"/>
      <c r="X32" s="491"/>
      <c r="Y32" s="491"/>
      <c r="Z32" s="96"/>
      <c r="AA32" s="96"/>
      <c r="AB32" s="96"/>
      <c r="AC32" s="96"/>
      <c r="AD32" s="96"/>
      <c r="AE32" s="96"/>
      <c r="AF32" s="96"/>
      <c r="AG32" s="96"/>
      <c r="AH32" s="96"/>
      <c r="AI32" s="96"/>
      <c r="AJ32" s="96"/>
      <c r="AK32" s="96"/>
      <c r="AL32" s="96"/>
      <c r="AN32" s="545"/>
      <c r="AO32" s="545"/>
      <c r="AP32" s="545"/>
      <c r="AQ32" s="545"/>
      <c r="AR32" s="545"/>
      <c r="AS32" s="545"/>
      <c r="AT32" s="545"/>
      <c r="AU32" s="545"/>
      <c r="AV32" s="545"/>
      <c r="AW32" s="545"/>
      <c r="AX32" s="545"/>
      <c r="AY32" s="545"/>
      <c r="AZ32" s="545"/>
      <c r="BA32" s="545"/>
      <c r="BB32" s="545"/>
      <c r="BC32" s="545"/>
      <c r="BD32" s="545"/>
      <c r="BE32" s="545"/>
      <c r="BF32" s="545"/>
      <c r="BG32" s="545"/>
      <c r="BH32" s="545"/>
      <c r="BI32" s="545"/>
      <c r="BJ32" s="545"/>
      <c r="BK32" s="545"/>
      <c r="BL32" s="545"/>
      <c r="BM32" s="545"/>
      <c r="BN32" s="545"/>
      <c r="BO32" s="545"/>
      <c r="BP32" s="545"/>
      <c r="BQ32" s="545"/>
      <c r="BR32" s="545"/>
      <c r="BS32" s="545"/>
      <c r="BT32" s="545"/>
      <c r="BU32" s="545"/>
      <c r="BV32" s="545"/>
      <c r="BW32" s="545"/>
      <c r="BX32" s="545"/>
      <c r="BY32" s="545"/>
    </row>
    <row r="33" spans="1:77" ht="15" customHeight="1" x14ac:dyDescent="0.3">
      <c r="A33" s="62">
        <v>24</v>
      </c>
      <c r="B33" s="544"/>
      <c r="C33" s="544"/>
      <c r="D33" s="176"/>
      <c r="E33" s="176"/>
      <c r="F33" s="491"/>
      <c r="G33" s="491"/>
      <c r="H33" s="491"/>
      <c r="I33" s="491"/>
      <c r="J33" s="491"/>
      <c r="K33" s="491"/>
      <c r="L33" s="491"/>
      <c r="M33" s="491"/>
      <c r="N33" s="491"/>
      <c r="O33" s="491"/>
      <c r="P33" s="491"/>
      <c r="Q33" s="491"/>
      <c r="R33" s="491"/>
      <c r="S33" s="491"/>
      <c r="T33" s="491"/>
      <c r="U33" s="491"/>
      <c r="V33" s="491"/>
      <c r="W33" s="491"/>
      <c r="X33" s="491"/>
      <c r="Y33" s="491"/>
      <c r="Z33" s="96"/>
      <c r="AA33" s="96"/>
      <c r="AB33" s="96"/>
      <c r="AC33" s="96"/>
      <c r="AD33" s="96"/>
      <c r="AE33" s="96"/>
      <c r="AF33" s="96"/>
      <c r="AG33" s="96"/>
      <c r="AH33" s="96"/>
      <c r="AI33" s="96"/>
      <c r="AJ33" s="96"/>
      <c r="AK33" s="96"/>
      <c r="AL33" s="96"/>
      <c r="AN33" s="545"/>
      <c r="AO33" s="545"/>
      <c r="AP33" s="545"/>
      <c r="AQ33" s="545"/>
      <c r="AR33" s="545"/>
      <c r="AS33" s="545"/>
      <c r="AT33" s="545"/>
      <c r="AU33" s="545"/>
      <c r="AV33" s="545"/>
      <c r="AW33" s="545"/>
      <c r="AX33" s="545"/>
      <c r="AY33" s="545"/>
      <c r="AZ33" s="545"/>
      <c r="BA33" s="545"/>
      <c r="BB33" s="545"/>
      <c r="BC33" s="545"/>
      <c r="BD33" s="545"/>
      <c r="BE33" s="545"/>
      <c r="BF33" s="545"/>
      <c r="BG33" s="545"/>
      <c r="BH33" s="545"/>
      <c r="BI33" s="545"/>
      <c r="BJ33" s="545"/>
      <c r="BK33" s="545"/>
      <c r="BL33" s="545"/>
      <c r="BM33" s="545"/>
      <c r="BN33" s="545"/>
      <c r="BO33" s="545"/>
      <c r="BP33" s="545"/>
      <c r="BQ33" s="545"/>
      <c r="BR33" s="545"/>
      <c r="BS33" s="545"/>
      <c r="BT33" s="545"/>
      <c r="BU33" s="545"/>
      <c r="BV33" s="545"/>
      <c r="BW33" s="545"/>
      <c r="BX33" s="545"/>
      <c r="BY33" s="545"/>
    </row>
    <row r="34" spans="1:77" ht="15" customHeight="1" x14ac:dyDescent="0.3">
      <c r="A34" s="62">
        <v>23</v>
      </c>
      <c r="B34" s="544"/>
      <c r="C34" s="544"/>
      <c r="D34" s="176"/>
      <c r="E34" s="176"/>
      <c r="F34" s="491"/>
      <c r="G34" s="491"/>
      <c r="H34" s="491"/>
      <c r="I34" s="491"/>
      <c r="J34" s="491"/>
      <c r="K34" s="491"/>
      <c r="L34" s="491"/>
      <c r="M34" s="491"/>
      <c r="N34" s="491"/>
      <c r="O34" s="491"/>
      <c r="P34" s="491"/>
      <c r="Q34" s="491"/>
      <c r="R34" s="491"/>
      <c r="S34" s="491"/>
      <c r="T34" s="491"/>
      <c r="U34" s="491"/>
      <c r="V34" s="491"/>
      <c r="W34" s="491"/>
      <c r="X34" s="491"/>
      <c r="Y34" s="491"/>
      <c r="Z34" s="96"/>
      <c r="AA34" s="96"/>
      <c r="AB34" s="96"/>
      <c r="AC34" s="96"/>
      <c r="AD34" s="96"/>
      <c r="AE34" s="96"/>
      <c r="AF34" s="96"/>
      <c r="AG34" s="96"/>
      <c r="AH34" s="96"/>
      <c r="AI34" s="96"/>
      <c r="AJ34" s="96"/>
      <c r="AK34" s="96"/>
      <c r="AL34" s="96"/>
      <c r="AN34" s="545"/>
      <c r="AO34" s="545"/>
      <c r="AP34" s="545"/>
      <c r="AQ34" s="545"/>
      <c r="AR34" s="545"/>
      <c r="AS34" s="545"/>
      <c r="AT34" s="545"/>
      <c r="AU34" s="545"/>
      <c r="AV34" s="545"/>
      <c r="AW34" s="545"/>
      <c r="AX34" s="545"/>
      <c r="AY34" s="545"/>
      <c r="AZ34" s="545"/>
      <c r="BA34" s="545"/>
      <c r="BB34" s="545"/>
      <c r="BC34" s="545"/>
      <c r="BD34" s="545"/>
      <c r="BE34" s="545"/>
      <c r="BF34" s="545"/>
      <c r="BG34" s="545"/>
      <c r="BH34" s="545"/>
      <c r="BI34" s="545"/>
      <c r="BJ34" s="545"/>
      <c r="BK34" s="545"/>
      <c r="BL34" s="545"/>
      <c r="BM34" s="545"/>
      <c r="BN34" s="545"/>
      <c r="BO34" s="545"/>
      <c r="BP34" s="545"/>
      <c r="BQ34" s="545"/>
      <c r="BR34" s="545"/>
      <c r="BS34" s="545"/>
      <c r="BT34" s="545"/>
      <c r="BU34" s="545"/>
      <c r="BV34" s="545"/>
      <c r="BW34" s="545"/>
      <c r="BX34" s="545"/>
      <c r="BY34" s="545"/>
    </row>
    <row r="35" spans="1:77" ht="15" customHeight="1" x14ac:dyDescent="0.3">
      <c r="A35" s="62">
        <v>22</v>
      </c>
      <c r="B35" s="544"/>
      <c r="C35" s="544"/>
      <c r="D35" s="176"/>
      <c r="E35" s="176"/>
      <c r="F35" s="491"/>
      <c r="G35" s="491"/>
      <c r="H35" s="491"/>
      <c r="I35" s="491"/>
      <c r="J35" s="491"/>
      <c r="K35" s="491"/>
      <c r="L35" s="491"/>
      <c r="M35" s="491"/>
      <c r="N35" s="491"/>
      <c r="O35" s="491"/>
      <c r="P35" s="491"/>
      <c r="Q35" s="491"/>
      <c r="R35" s="491"/>
      <c r="S35" s="491"/>
      <c r="T35" s="491"/>
      <c r="U35" s="491"/>
      <c r="V35" s="491"/>
      <c r="W35" s="491"/>
      <c r="X35" s="491"/>
      <c r="Y35" s="491"/>
      <c r="Z35" s="96"/>
      <c r="AA35" s="96"/>
      <c r="AB35" s="96"/>
      <c r="AC35" s="96"/>
      <c r="AD35" s="96"/>
      <c r="AE35" s="96"/>
      <c r="AF35" s="96"/>
      <c r="AG35" s="96"/>
      <c r="AH35" s="96"/>
      <c r="AI35" s="96"/>
      <c r="AJ35" s="96"/>
      <c r="AK35" s="96"/>
      <c r="AL35" s="96"/>
      <c r="AN35" s="545"/>
      <c r="AO35" s="545"/>
      <c r="AP35" s="545"/>
      <c r="AQ35" s="545"/>
      <c r="AR35" s="545"/>
      <c r="AS35" s="545"/>
      <c r="AT35" s="545"/>
      <c r="AU35" s="545"/>
      <c r="AV35" s="545"/>
      <c r="AW35" s="545"/>
      <c r="AX35" s="545"/>
      <c r="AY35" s="545"/>
      <c r="AZ35" s="545"/>
      <c r="BA35" s="545"/>
      <c r="BB35" s="545"/>
      <c r="BC35" s="545"/>
      <c r="BD35" s="545"/>
      <c r="BE35" s="545"/>
      <c r="BF35" s="545"/>
      <c r="BG35" s="545"/>
      <c r="BH35" s="545"/>
      <c r="BI35" s="545"/>
      <c r="BJ35" s="545"/>
      <c r="BK35" s="545"/>
      <c r="BL35" s="545"/>
      <c r="BM35" s="545"/>
      <c r="BN35" s="545"/>
      <c r="BO35" s="545"/>
      <c r="BP35" s="545"/>
      <c r="BQ35" s="545"/>
      <c r="BR35" s="545"/>
      <c r="BS35" s="545"/>
      <c r="BT35" s="545"/>
      <c r="BU35" s="545"/>
      <c r="BV35" s="545"/>
      <c r="BW35" s="545"/>
      <c r="BX35" s="545"/>
      <c r="BY35" s="545"/>
    </row>
    <row r="36" spans="1:77" ht="15" customHeight="1" x14ac:dyDescent="0.3">
      <c r="A36" s="62">
        <v>21</v>
      </c>
      <c r="B36" s="544"/>
      <c r="C36" s="544"/>
      <c r="D36" s="176"/>
      <c r="E36" s="176"/>
      <c r="F36" s="491"/>
      <c r="G36" s="491"/>
      <c r="H36" s="491"/>
      <c r="I36" s="491"/>
      <c r="J36" s="491"/>
      <c r="K36" s="491"/>
      <c r="L36" s="491"/>
      <c r="M36" s="491"/>
      <c r="N36" s="491"/>
      <c r="O36" s="491"/>
      <c r="P36" s="491"/>
      <c r="Q36" s="491"/>
      <c r="R36" s="491"/>
      <c r="S36" s="491"/>
      <c r="T36" s="491"/>
      <c r="U36" s="491"/>
      <c r="V36" s="491"/>
      <c r="W36" s="491"/>
      <c r="X36" s="491"/>
      <c r="Y36" s="491"/>
      <c r="Z36" s="96"/>
      <c r="AA36" s="96"/>
      <c r="AB36" s="96"/>
      <c r="AC36" s="96"/>
      <c r="AD36" s="96"/>
      <c r="AE36" s="96"/>
      <c r="AF36" s="96"/>
      <c r="AG36" s="96"/>
      <c r="AH36" s="96"/>
      <c r="AI36" s="96"/>
      <c r="AJ36" s="96"/>
      <c r="AK36" s="96"/>
      <c r="AL36" s="96"/>
      <c r="AN36" s="545"/>
      <c r="AO36" s="545"/>
      <c r="AP36" s="545"/>
      <c r="AQ36" s="545"/>
      <c r="AR36" s="545"/>
      <c r="AS36" s="545"/>
      <c r="AT36" s="545"/>
      <c r="AU36" s="545"/>
      <c r="AV36" s="545"/>
      <c r="AW36" s="545"/>
      <c r="AX36" s="545"/>
      <c r="AY36" s="545"/>
      <c r="AZ36" s="545"/>
      <c r="BA36" s="545"/>
      <c r="BB36" s="545"/>
      <c r="BC36" s="545"/>
      <c r="BD36" s="545"/>
      <c r="BE36" s="545"/>
      <c r="BF36" s="545"/>
      <c r="BG36" s="545"/>
      <c r="BH36" s="545"/>
      <c r="BI36" s="545"/>
      <c r="BJ36" s="545"/>
      <c r="BK36" s="545"/>
      <c r="BL36" s="545"/>
      <c r="BM36" s="545"/>
      <c r="BN36" s="545"/>
      <c r="BO36" s="545"/>
      <c r="BP36" s="545"/>
      <c r="BQ36" s="545"/>
      <c r="BR36" s="545"/>
      <c r="BS36" s="545"/>
      <c r="BT36" s="545"/>
      <c r="BU36" s="545"/>
      <c r="BV36" s="545"/>
      <c r="BW36" s="545"/>
      <c r="BX36" s="545"/>
      <c r="BY36" s="545"/>
    </row>
    <row r="37" spans="1:77" ht="15" customHeight="1" x14ac:dyDescent="0.3">
      <c r="A37" s="62">
        <v>20</v>
      </c>
      <c r="B37" s="544"/>
      <c r="C37" s="544"/>
      <c r="D37" s="176"/>
      <c r="E37" s="176"/>
      <c r="F37" s="491"/>
      <c r="G37" s="491"/>
      <c r="H37" s="491"/>
      <c r="I37" s="491"/>
      <c r="J37" s="491"/>
      <c r="K37" s="491"/>
      <c r="L37" s="491"/>
      <c r="M37" s="491"/>
      <c r="N37" s="491"/>
      <c r="O37" s="491"/>
      <c r="P37" s="491"/>
      <c r="Q37" s="491"/>
      <c r="R37" s="491"/>
      <c r="S37" s="491"/>
      <c r="T37" s="491"/>
      <c r="U37" s="491"/>
      <c r="V37" s="491"/>
      <c r="W37" s="491"/>
      <c r="X37" s="491"/>
      <c r="Y37" s="491"/>
      <c r="Z37" s="96"/>
      <c r="AA37" s="96"/>
      <c r="AB37" s="96"/>
      <c r="AC37" s="96"/>
      <c r="AD37" s="96"/>
      <c r="AE37" s="96"/>
      <c r="AF37" s="96"/>
      <c r="AG37" s="96"/>
      <c r="AH37" s="96"/>
      <c r="AI37" s="96"/>
      <c r="AJ37" s="96"/>
      <c r="AK37" s="96"/>
      <c r="AL37" s="96"/>
      <c r="AN37" s="545"/>
      <c r="AO37" s="545"/>
      <c r="AP37" s="545"/>
      <c r="AQ37" s="545"/>
      <c r="AR37" s="545"/>
      <c r="AS37" s="545"/>
      <c r="AT37" s="545"/>
      <c r="AU37" s="545"/>
      <c r="AV37" s="545"/>
      <c r="AW37" s="545"/>
      <c r="AX37" s="545"/>
      <c r="AY37" s="545"/>
      <c r="AZ37" s="545"/>
      <c r="BA37" s="545"/>
      <c r="BB37" s="545"/>
      <c r="BC37" s="545"/>
      <c r="BD37" s="545"/>
      <c r="BE37" s="545"/>
      <c r="BF37" s="545"/>
      <c r="BG37" s="545"/>
      <c r="BH37" s="545"/>
      <c r="BI37" s="545"/>
      <c r="BJ37" s="545"/>
      <c r="BK37" s="545"/>
      <c r="BL37" s="545"/>
      <c r="BM37" s="545"/>
      <c r="BN37" s="545"/>
      <c r="BO37" s="545"/>
      <c r="BP37" s="545"/>
      <c r="BQ37" s="545"/>
      <c r="BR37" s="545"/>
      <c r="BS37" s="545"/>
      <c r="BT37" s="545"/>
      <c r="BU37" s="545"/>
      <c r="BV37" s="545"/>
      <c r="BW37" s="545"/>
      <c r="BX37" s="545"/>
      <c r="BY37" s="545"/>
    </row>
    <row r="38" spans="1:77" ht="15" customHeight="1" x14ac:dyDescent="0.3">
      <c r="A38" s="62">
        <v>19</v>
      </c>
      <c r="B38" s="544"/>
      <c r="C38" s="544"/>
      <c r="D38" s="176"/>
      <c r="E38" s="176"/>
      <c r="F38" s="491"/>
      <c r="G38" s="491"/>
      <c r="H38" s="491"/>
      <c r="I38" s="491"/>
      <c r="J38" s="491"/>
      <c r="K38" s="491"/>
      <c r="L38" s="491"/>
      <c r="M38" s="491"/>
      <c r="N38" s="491"/>
      <c r="O38" s="491"/>
      <c r="P38" s="491"/>
      <c r="Q38" s="491"/>
      <c r="R38" s="491"/>
      <c r="S38" s="491"/>
      <c r="T38" s="491"/>
      <c r="U38" s="491"/>
      <c r="V38" s="491"/>
      <c r="W38" s="491"/>
      <c r="X38" s="491"/>
      <c r="Y38" s="491"/>
      <c r="Z38" s="96"/>
      <c r="AA38" s="96"/>
      <c r="AB38" s="96"/>
      <c r="AC38" s="96"/>
      <c r="AD38" s="96"/>
      <c r="AE38" s="96"/>
      <c r="AF38" s="96"/>
      <c r="AG38" s="96"/>
      <c r="AH38" s="96"/>
      <c r="AI38" s="96"/>
      <c r="AJ38" s="96"/>
      <c r="AK38" s="96"/>
      <c r="AL38" s="96"/>
      <c r="AN38" s="545"/>
      <c r="AO38" s="545"/>
      <c r="AP38" s="545"/>
      <c r="AQ38" s="545"/>
      <c r="AR38" s="545"/>
      <c r="AS38" s="545"/>
      <c r="AT38" s="545"/>
      <c r="AU38" s="545"/>
      <c r="AV38" s="545"/>
      <c r="AW38" s="545"/>
      <c r="AX38" s="545"/>
      <c r="AY38" s="545"/>
      <c r="AZ38" s="545"/>
      <c r="BA38" s="545"/>
      <c r="BB38" s="545"/>
      <c r="BC38" s="545"/>
      <c r="BD38" s="545"/>
      <c r="BE38" s="545"/>
      <c r="BF38" s="545"/>
      <c r="BG38" s="545"/>
      <c r="BH38" s="545"/>
      <c r="BI38" s="545"/>
      <c r="BJ38" s="545"/>
      <c r="BK38" s="545"/>
      <c r="BL38" s="545"/>
      <c r="BM38" s="545"/>
      <c r="BN38" s="545"/>
      <c r="BO38" s="545"/>
      <c r="BP38" s="545"/>
      <c r="BQ38" s="545"/>
      <c r="BR38" s="545"/>
      <c r="BS38" s="545"/>
      <c r="BT38" s="545"/>
      <c r="BU38" s="545"/>
      <c r="BV38" s="545"/>
      <c r="BW38" s="545"/>
      <c r="BX38" s="545"/>
      <c r="BY38" s="545"/>
    </row>
    <row r="39" spans="1:77" ht="15" customHeight="1" x14ac:dyDescent="0.3">
      <c r="A39" s="62">
        <v>18</v>
      </c>
      <c r="B39" s="544"/>
      <c r="C39" s="544"/>
      <c r="D39" s="176"/>
      <c r="E39" s="176"/>
      <c r="F39" s="491"/>
      <c r="G39" s="491"/>
      <c r="H39" s="491"/>
      <c r="I39" s="491"/>
      <c r="J39" s="491"/>
      <c r="K39" s="491"/>
      <c r="L39" s="491"/>
      <c r="M39" s="491"/>
      <c r="N39" s="491"/>
      <c r="O39" s="491"/>
      <c r="P39" s="491"/>
      <c r="Q39" s="491"/>
      <c r="R39" s="491"/>
      <c r="S39" s="491"/>
      <c r="T39" s="491"/>
      <c r="U39" s="491"/>
      <c r="V39" s="491"/>
      <c r="W39" s="491"/>
      <c r="X39" s="491"/>
      <c r="Y39" s="491"/>
      <c r="Z39" s="96"/>
      <c r="AA39" s="96"/>
      <c r="AB39" s="96"/>
      <c r="AC39" s="96"/>
      <c r="AD39" s="96"/>
      <c r="AE39" s="96"/>
      <c r="AF39" s="96"/>
      <c r="AG39" s="96"/>
      <c r="AH39" s="96"/>
      <c r="AI39" s="96"/>
      <c r="AJ39" s="96"/>
      <c r="AK39" s="96"/>
      <c r="AL39" s="96"/>
      <c r="AN39" s="545"/>
      <c r="AO39" s="545"/>
      <c r="AP39" s="545"/>
      <c r="AQ39" s="545"/>
      <c r="AR39" s="545"/>
      <c r="AS39" s="545"/>
      <c r="AT39" s="545"/>
      <c r="AU39" s="545"/>
      <c r="AV39" s="545"/>
      <c r="AW39" s="545"/>
      <c r="AX39" s="545"/>
      <c r="AY39" s="545"/>
      <c r="AZ39" s="545"/>
      <c r="BA39" s="545"/>
      <c r="BB39" s="545"/>
      <c r="BC39" s="545"/>
      <c r="BD39" s="545"/>
      <c r="BE39" s="545"/>
      <c r="BF39" s="545"/>
      <c r="BG39" s="545"/>
      <c r="BH39" s="545"/>
      <c r="BI39" s="545"/>
      <c r="BJ39" s="545"/>
      <c r="BK39" s="545"/>
      <c r="BL39" s="545"/>
      <c r="BM39" s="545"/>
      <c r="BN39" s="545"/>
      <c r="BO39" s="545"/>
      <c r="BP39" s="545"/>
      <c r="BQ39" s="545"/>
      <c r="BR39" s="545"/>
      <c r="BS39" s="545"/>
      <c r="BT39" s="545"/>
      <c r="BU39" s="545"/>
      <c r="BV39" s="545"/>
      <c r="BW39" s="545"/>
      <c r="BX39" s="545"/>
      <c r="BY39" s="545"/>
    </row>
    <row r="40" spans="1:77" ht="15" customHeight="1" x14ac:dyDescent="0.3">
      <c r="A40" s="62">
        <v>17</v>
      </c>
      <c r="B40" s="544"/>
      <c r="C40" s="544"/>
      <c r="D40" s="176"/>
      <c r="E40" s="176"/>
      <c r="F40" s="491"/>
      <c r="G40" s="491"/>
      <c r="H40" s="491"/>
      <c r="I40" s="491"/>
      <c r="J40" s="491"/>
      <c r="K40" s="491"/>
      <c r="L40" s="491"/>
      <c r="M40" s="491"/>
      <c r="N40" s="491"/>
      <c r="O40" s="491"/>
      <c r="P40" s="491"/>
      <c r="Q40" s="491"/>
      <c r="R40" s="491"/>
      <c r="S40" s="491"/>
      <c r="T40" s="491"/>
      <c r="U40" s="491"/>
      <c r="V40" s="491"/>
      <c r="W40" s="491"/>
      <c r="X40" s="491"/>
      <c r="Y40" s="491"/>
      <c r="Z40" s="96"/>
      <c r="AA40" s="96"/>
      <c r="AB40" s="96"/>
      <c r="AC40" s="96"/>
      <c r="AD40" s="96"/>
      <c r="AE40" s="96"/>
      <c r="AF40" s="96"/>
      <c r="AG40" s="96"/>
      <c r="AH40" s="96"/>
      <c r="AI40" s="96"/>
      <c r="AJ40" s="96"/>
      <c r="AK40" s="96"/>
      <c r="AL40" s="96"/>
      <c r="AN40" s="96"/>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row>
    <row r="41" spans="1:77" ht="15" customHeight="1" x14ac:dyDescent="0.3">
      <c r="A41" s="62">
        <v>16</v>
      </c>
      <c r="B41" s="544"/>
      <c r="C41" s="544"/>
      <c r="D41" s="176"/>
      <c r="E41" s="176"/>
      <c r="F41" s="491"/>
      <c r="G41" s="491"/>
      <c r="H41" s="491"/>
      <c r="I41" s="491"/>
      <c r="J41" s="491"/>
      <c r="K41" s="491"/>
      <c r="L41" s="491"/>
      <c r="M41" s="491"/>
      <c r="N41" s="491"/>
      <c r="O41" s="491"/>
      <c r="P41" s="491"/>
      <c r="Q41" s="491"/>
      <c r="R41" s="491"/>
      <c r="S41" s="491"/>
      <c r="T41" s="491"/>
      <c r="U41" s="491"/>
      <c r="V41" s="491"/>
      <c r="W41" s="491"/>
      <c r="X41" s="491"/>
      <c r="Y41" s="491"/>
      <c r="Z41" s="96"/>
      <c r="AA41" s="96"/>
      <c r="AB41" s="96"/>
      <c r="AC41" s="96"/>
      <c r="AD41" s="96"/>
      <c r="AE41" s="96"/>
      <c r="AF41" s="96"/>
      <c r="AG41" s="96"/>
      <c r="AH41" s="96"/>
      <c r="AI41" s="96"/>
      <c r="AJ41" s="96"/>
      <c r="AK41" s="96"/>
      <c r="AL41" s="96"/>
      <c r="AN41" s="96"/>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row>
    <row r="42" spans="1:77" ht="15" customHeight="1" x14ac:dyDescent="0.3">
      <c r="A42" s="62">
        <v>15</v>
      </c>
      <c r="B42" s="544"/>
      <c r="C42" s="544"/>
      <c r="D42" s="176"/>
      <c r="E42" s="176"/>
      <c r="F42" s="491"/>
      <c r="G42" s="491"/>
      <c r="H42" s="491"/>
      <c r="I42" s="491"/>
      <c r="J42" s="491"/>
      <c r="K42" s="491"/>
      <c r="L42" s="491"/>
      <c r="M42" s="491"/>
      <c r="N42" s="491"/>
      <c r="O42" s="491"/>
      <c r="P42" s="491"/>
      <c r="Q42" s="491"/>
      <c r="R42" s="491"/>
      <c r="S42" s="491"/>
      <c r="T42" s="491"/>
      <c r="U42" s="491"/>
      <c r="V42" s="491"/>
      <c r="W42" s="491"/>
      <c r="X42" s="491"/>
      <c r="Y42" s="491"/>
      <c r="Z42" s="96"/>
      <c r="AA42" s="96"/>
      <c r="AB42" s="96"/>
      <c r="AC42" s="96"/>
      <c r="AD42" s="96"/>
      <c r="AE42" s="96"/>
      <c r="AF42" s="96"/>
      <c r="AG42" s="96"/>
      <c r="AH42" s="96"/>
      <c r="AI42" s="96"/>
      <c r="AJ42" s="96"/>
      <c r="AK42" s="96"/>
      <c r="AL42" s="96"/>
      <c r="AN42" s="96"/>
      <c r="AO42" s="96"/>
      <c r="AP42" s="96"/>
      <c r="AQ42" s="96"/>
      <c r="AR42" s="96"/>
      <c r="AS42" s="96"/>
      <c r="AT42" s="96"/>
      <c r="AU42" s="96"/>
      <c r="AV42" s="96"/>
      <c r="AW42" s="96"/>
      <c r="AX42" s="96"/>
      <c r="AY42" s="96"/>
      <c r="AZ42" s="96"/>
      <c r="BA42" s="96"/>
      <c r="BB42" s="96"/>
      <c r="BC42" s="96"/>
      <c r="BD42" s="96"/>
      <c r="BE42" s="96"/>
      <c r="BF42" s="96"/>
      <c r="BG42" s="96"/>
      <c r="BH42" s="96"/>
      <c r="BI42" s="96"/>
      <c r="BJ42" s="96"/>
      <c r="BK42" s="96"/>
      <c r="BL42" s="96"/>
      <c r="BM42" s="96"/>
      <c r="BN42" s="96"/>
      <c r="BO42" s="96"/>
      <c r="BP42" s="96"/>
      <c r="BQ42" s="96"/>
      <c r="BR42" s="96"/>
      <c r="BS42" s="96"/>
      <c r="BT42" s="96"/>
      <c r="BU42" s="96"/>
      <c r="BV42" s="96"/>
      <c r="BW42" s="96"/>
      <c r="BX42" s="96"/>
      <c r="BY42" s="96"/>
    </row>
    <row r="43" spans="1:77" ht="15" customHeight="1" x14ac:dyDescent="0.3">
      <c r="A43" s="62">
        <v>14</v>
      </c>
      <c r="B43" s="544"/>
      <c r="C43" s="544"/>
      <c r="D43" s="176"/>
      <c r="E43" s="176"/>
      <c r="F43" s="491"/>
      <c r="G43" s="491"/>
      <c r="H43" s="491"/>
      <c r="I43" s="491"/>
      <c r="J43" s="491"/>
      <c r="K43" s="491"/>
      <c r="L43" s="491"/>
      <c r="M43" s="491"/>
      <c r="N43" s="491"/>
      <c r="O43" s="491"/>
      <c r="P43" s="491"/>
      <c r="Q43" s="491"/>
      <c r="R43" s="491"/>
      <c r="S43" s="491"/>
      <c r="T43" s="491"/>
      <c r="U43" s="491"/>
      <c r="V43" s="491"/>
      <c r="W43" s="491"/>
      <c r="X43" s="491"/>
      <c r="Y43" s="491"/>
      <c r="Z43" s="96"/>
      <c r="AA43" s="96"/>
      <c r="AB43" s="96"/>
      <c r="AC43" s="96"/>
      <c r="AD43" s="96"/>
      <c r="AE43" s="96"/>
      <c r="AF43" s="96"/>
      <c r="AG43" s="96"/>
      <c r="AH43" s="96"/>
      <c r="AI43" s="96"/>
      <c r="AJ43" s="96"/>
      <c r="AK43" s="96"/>
      <c r="AL43" s="96"/>
      <c r="AN43" s="96"/>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row>
    <row r="44" spans="1:77" ht="15" customHeight="1" x14ac:dyDescent="0.3">
      <c r="A44" s="62">
        <v>13</v>
      </c>
      <c r="B44" s="544"/>
      <c r="C44" s="544"/>
      <c r="D44" s="176"/>
      <c r="E44" s="176"/>
      <c r="F44" s="491"/>
      <c r="G44" s="491"/>
      <c r="H44" s="491"/>
      <c r="I44" s="491"/>
      <c r="J44" s="491"/>
      <c r="K44" s="491"/>
      <c r="L44" s="491"/>
      <c r="M44" s="491"/>
      <c r="N44" s="491"/>
      <c r="O44" s="491"/>
      <c r="P44" s="491"/>
      <c r="Q44" s="491"/>
      <c r="R44" s="491"/>
      <c r="S44" s="491"/>
      <c r="T44" s="491"/>
      <c r="U44" s="491"/>
      <c r="V44" s="491"/>
      <c r="W44" s="491"/>
      <c r="X44" s="491"/>
      <c r="Y44" s="491"/>
      <c r="Z44" s="96"/>
      <c r="AA44" s="96"/>
      <c r="AB44" s="96"/>
      <c r="AC44" s="96"/>
      <c r="AD44" s="96"/>
      <c r="AE44" s="96"/>
      <c r="AF44" s="96"/>
      <c r="AG44" s="96"/>
      <c r="AH44" s="96"/>
      <c r="AI44" s="96"/>
      <c r="AJ44" s="96"/>
      <c r="AK44" s="96"/>
      <c r="AL44" s="96"/>
      <c r="AN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row>
    <row r="45" spans="1:77" ht="15" customHeight="1" x14ac:dyDescent="0.3">
      <c r="A45" s="62">
        <v>12</v>
      </c>
      <c r="B45" s="544"/>
      <c r="C45" s="544"/>
      <c r="D45" s="176"/>
      <c r="E45" s="176"/>
      <c r="F45" s="491"/>
      <c r="G45" s="491"/>
      <c r="H45" s="491"/>
      <c r="I45" s="491"/>
      <c r="J45" s="491"/>
      <c r="K45" s="491"/>
      <c r="L45" s="491"/>
      <c r="M45" s="491"/>
      <c r="N45" s="491"/>
      <c r="O45" s="491"/>
      <c r="P45" s="491"/>
      <c r="Q45" s="491"/>
      <c r="R45" s="491"/>
      <c r="S45" s="491"/>
      <c r="T45" s="491"/>
      <c r="U45" s="491"/>
      <c r="V45" s="491"/>
      <c r="W45" s="491"/>
      <c r="X45" s="491"/>
      <c r="Y45" s="491"/>
      <c r="Z45" s="96"/>
      <c r="AA45" s="96"/>
      <c r="AB45" s="96"/>
      <c r="AC45" s="96"/>
      <c r="AD45" s="96"/>
      <c r="AE45" s="96"/>
      <c r="AF45" s="96"/>
      <c r="AG45" s="96"/>
      <c r="AH45" s="96"/>
      <c r="AI45" s="96"/>
      <c r="AJ45" s="96"/>
      <c r="AK45" s="96"/>
      <c r="AL45" s="96"/>
      <c r="AN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row>
    <row r="46" spans="1:77" ht="15" customHeight="1" x14ac:dyDescent="0.3">
      <c r="A46" s="62">
        <v>11</v>
      </c>
      <c r="B46" s="96"/>
      <c r="C46" s="539"/>
      <c r="D46" s="539"/>
      <c r="E46" s="539"/>
      <c r="F46" s="539"/>
      <c r="G46" s="539"/>
      <c r="H46" s="539"/>
      <c r="I46" s="539"/>
      <c r="J46" s="539"/>
      <c r="K46" s="539"/>
      <c r="L46" s="539"/>
      <c r="M46" s="539"/>
      <c r="N46" s="539"/>
      <c r="O46" s="539"/>
      <c r="P46" s="539"/>
      <c r="Q46" s="539"/>
      <c r="R46" s="539"/>
      <c r="S46" s="539"/>
      <c r="T46" s="539"/>
      <c r="U46" s="539"/>
      <c r="V46" s="539"/>
      <c r="W46" s="539"/>
      <c r="X46" s="539"/>
      <c r="Y46" s="539"/>
      <c r="Z46" s="539"/>
      <c r="AA46" s="539"/>
      <c r="AB46" s="539"/>
      <c r="AC46" s="539"/>
      <c r="AD46" s="539"/>
      <c r="AE46" s="539"/>
      <c r="AF46" s="539"/>
      <c r="AG46" s="539"/>
      <c r="AH46" s="539"/>
      <c r="AI46" s="539"/>
      <c r="AJ46" s="539"/>
      <c r="AK46" s="539"/>
      <c r="AL46" s="539"/>
      <c r="AN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row>
    <row r="47" spans="1:77" ht="15" customHeight="1" x14ac:dyDescent="0.3">
      <c r="A47" s="62">
        <v>10</v>
      </c>
      <c r="B47" s="96"/>
      <c r="C47" s="539"/>
      <c r="D47" s="539"/>
      <c r="E47" s="539"/>
      <c r="F47" s="539"/>
      <c r="G47" s="539"/>
      <c r="H47" s="539"/>
      <c r="I47" s="539"/>
      <c r="J47" s="539"/>
      <c r="K47" s="539"/>
      <c r="L47" s="539"/>
      <c r="M47" s="539"/>
      <c r="N47" s="539"/>
      <c r="O47" s="539"/>
      <c r="P47" s="539"/>
      <c r="Q47" s="539"/>
      <c r="R47" s="539"/>
      <c r="S47" s="539"/>
      <c r="T47" s="539"/>
      <c r="U47" s="539"/>
      <c r="V47" s="539"/>
      <c r="W47" s="539"/>
      <c r="X47" s="539"/>
      <c r="Y47" s="539"/>
      <c r="Z47" s="539"/>
      <c r="AA47" s="539"/>
      <c r="AB47" s="539"/>
      <c r="AC47" s="539"/>
      <c r="AD47" s="539"/>
      <c r="AE47" s="539"/>
      <c r="AF47" s="539"/>
      <c r="AG47" s="539"/>
      <c r="AH47" s="539"/>
      <c r="AI47" s="539"/>
      <c r="AJ47" s="539"/>
      <c r="AK47" s="539"/>
      <c r="AL47" s="539"/>
      <c r="AN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row>
    <row r="48" spans="1:77" ht="15" customHeight="1" x14ac:dyDescent="0.3">
      <c r="A48" s="62">
        <v>9</v>
      </c>
      <c r="B48" s="96"/>
      <c r="C48" s="539"/>
      <c r="D48" s="539"/>
      <c r="E48" s="539"/>
      <c r="F48" s="539"/>
      <c r="G48" s="539"/>
      <c r="H48" s="539"/>
      <c r="I48" s="539"/>
      <c r="J48" s="539"/>
      <c r="K48" s="539"/>
      <c r="L48" s="539"/>
      <c r="M48" s="539"/>
      <c r="N48" s="539"/>
      <c r="O48" s="539"/>
      <c r="P48" s="539"/>
      <c r="Q48" s="539"/>
      <c r="R48" s="539"/>
      <c r="S48" s="539"/>
      <c r="T48" s="539"/>
      <c r="U48" s="539"/>
      <c r="V48" s="539"/>
      <c r="W48" s="539"/>
      <c r="X48" s="539"/>
      <c r="Y48" s="539"/>
      <c r="Z48" s="539"/>
      <c r="AA48" s="539"/>
      <c r="AB48" s="539"/>
      <c r="AC48" s="539"/>
      <c r="AD48" s="539"/>
      <c r="AE48" s="539"/>
      <c r="AF48" s="539"/>
      <c r="AG48" s="539"/>
      <c r="AH48" s="539"/>
      <c r="AI48" s="539"/>
      <c r="AJ48" s="539"/>
      <c r="AK48" s="539"/>
      <c r="AL48" s="539"/>
      <c r="AN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row>
    <row r="49" spans="1:78" ht="15" customHeight="1" x14ac:dyDescent="0.3">
      <c r="A49" s="62">
        <v>8</v>
      </c>
      <c r="B49" s="96"/>
      <c r="C49" s="539"/>
      <c r="D49" s="539"/>
      <c r="E49" s="539"/>
      <c r="F49" s="539"/>
      <c r="G49" s="539"/>
      <c r="H49" s="539"/>
      <c r="I49" s="539"/>
      <c r="J49" s="539"/>
      <c r="K49" s="539"/>
      <c r="L49" s="539"/>
      <c r="M49" s="539"/>
      <c r="N49" s="539"/>
      <c r="O49" s="539"/>
      <c r="P49" s="539"/>
      <c r="Q49" s="539"/>
      <c r="R49" s="539"/>
      <c r="S49" s="539"/>
      <c r="T49" s="539"/>
      <c r="U49" s="539"/>
      <c r="V49" s="539"/>
      <c r="W49" s="539"/>
      <c r="X49" s="539"/>
      <c r="Y49" s="539"/>
      <c r="Z49" s="539"/>
      <c r="AA49" s="539"/>
      <c r="AB49" s="539"/>
      <c r="AC49" s="539"/>
      <c r="AD49" s="539"/>
      <c r="AE49" s="539"/>
      <c r="AF49" s="539"/>
      <c r="AG49" s="539"/>
      <c r="AH49" s="539"/>
      <c r="AI49" s="539"/>
      <c r="AJ49" s="539"/>
      <c r="AK49" s="539"/>
      <c r="AL49" s="539"/>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row>
    <row r="50" spans="1:78" ht="15" customHeight="1" x14ac:dyDescent="0.3">
      <c r="A50" s="62">
        <v>7</v>
      </c>
      <c r="B50" s="96"/>
      <c r="C50" s="539"/>
      <c r="D50" s="539"/>
      <c r="E50" s="539"/>
      <c r="F50" s="539"/>
      <c r="G50" s="539"/>
      <c r="H50" s="539"/>
      <c r="I50" s="539"/>
      <c r="J50" s="539"/>
      <c r="K50" s="539"/>
      <c r="L50" s="539"/>
      <c r="M50" s="539"/>
      <c r="N50" s="539"/>
      <c r="O50" s="539"/>
      <c r="P50" s="539"/>
      <c r="Q50" s="539"/>
      <c r="R50" s="539"/>
      <c r="S50" s="539"/>
      <c r="T50" s="539"/>
      <c r="U50" s="539"/>
      <c r="V50" s="539"/>
      <c r="W50" s="539"/>
      <c r="X50" s="539"/>
      <c r="Y50" s="539"/>
      <c r="Z50" s="539"/>
      <c r="AA50" s="539"/>
      <c r="AB50" s="539"/>
      <c r="AC50" s="539"/>
      <c r="AD50" s="539"/>
      <c r="AE50" s="539"/>
      <c r="AF50" s="539"/>
      <c r="AG50" s="539"/>
      <c r="AH50" s="539"/>
      <c r="AI50" s="539"/>
      <c r="AJ50" s="539"/>
      <c r="AK50" s="539"/>
      <c r="AL50" s="539"/>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row>
    <row r="51" spans="1:78" ht="15" customHeight="1" x14ac:dyDescent="0.3">
      <c r="A51" s="62">
        <v>6</v>
      </c>
      <c r="B51" s="96"/>
      <c r="C51" s="539"/>
      <c r="D51" s="539"/>
      <c r="E51" s="539"/>
      <c r="F51" s="539"/>
      <c r="G51" s="539"/>
      <c r="H51" s="539"/>
      <c r="I51" s="539"/>
      <c r="J51" s="539"/>
      <c r="K51" s="539"/>
      <c r="L51" s="539"/>
      <c r="M51" s="539"/>
      <c r="N51" s="539"/>
      <c r="O51" s="539"/>
      <c r="P51" s="539"/>
      <c r="Q51" s="539"/>
      <c r="R51" s="539"/>
      <c r="S51" s="539"/>
      <c r="T51" s="539"/>
      <c r="U51" s="539"/>
      <c r="V51" s="539"/>
      <c r="W51" s="539"/>
      <c r="X51" s="539"/>
      <c r="Y51" s="539"/>
      <c r="Z51" s="539"/>
      <c r="AA51" s="539"/>
      <c r="AB51" s="539"/>
      <c r="AC51" s="539"/>
      <c r="AD51" s="539"/>
      <c r="AE51" s="539"/>
      <c r="AF51" s="539"/>
      <c r="AG51" s="539"/>
      <c r="AH51" s="539"/>
      <c r="AI51" s="539"/>
      <c r="AJ51" s="539"/>
      <c r="AK51" s="539"/>
      <c r="AL51" s="539"/>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row>
    <row r="52" spans="1:78" ht="15" customHeight="1" x14ac:dyDescent="0.3">
      <c r="A52" s="62">
        <v>5</v>
      </c>
      <c r="B52" s="96"/>
      <c r="C52" s="539"/>
      <c r="D52" s="539"/>
      <c r="E52" s="539"/>
      <c r="F52" s="539"/>
      <c r="G52" s="539"/>
      <c r="H52" s="539"/>
      <c r="I52" s="539"/>
      <c r="J52" s="539"/>
      <c r="K52" s="539"/>
      <c r="L52" s="539"/>
      <c r="M52" s="539"/>
      <c r="N52" s="539"/>
      <c r="O52" s="539"/>
      <c r="P52" s="539"/>
      <c r="Q52" s="539"/>
      <c r="R52" s="539"/>
      <c r="S52" s="539"/>
      <c r="T52" s="539"/>
      <c r="U52" s="539"/>
      <c r="V52" s="539"/>
      <c r="W52" s="539"/>
      <c r="X52" s="539"/>
      <c r="Y52" s="539"/>
      <c r="Z52" s="539"/>
      <c r="AA52" s="539"/>
      <c r="AB52" s="539"/>
      <c r="AC52" s="539"/>
      <c r="AD52" s="539"/>
      <c r="AE52" s="539"/>
      <c r="AF52" s="539"/>
      <c r="AG52" s="539"/>
      <c r="AH52" s="539"/>
      <c r="AI52" s="539"/>
      <c r="AJ52" s="539"/>
      <c r="AK52" s="539"/>
      <c r="AL52" s="539"/>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row>
    <row r="53" spans="1:78" ht="15" customHeight="1" x14ac:dyDescent="0.3">
      <c r="A53" s="62">
        <v>4</v>
      </c>
      <c r="B53" s="96"/>
      <c r="C53" s="539"/>
      <c r="D53" s="539"/>
      <c r="E53" s="539"/>
      <c r="F53" s="539"/>
      <c r="G53" s="539"/>
      <c r="H53" s="539"/>
      <c r="I53" s="539"/>
      <c r="J53" s="539"/>
      <c r="K53" s="539"/>
      <c r="L53" s="539"/>
      <c r="M53" s="539"/>
      <c r="N53" s="539"/>
      <c r="O53" s="539"/>
      <c r="P53" s="539"/>
      <c r="Q53" s="539"/>
      <c r="R53" s="539"/>
      <c r="S53" s="539"/>
      <c r="T53" s="539"/>
      <c r="U53" s="539"/>
      <c r="V53" s="539"/>
      <c r="W53" s="539"/>
      <c r="X53" s="539"/>
      <c r="Y53" s="539"/>
      <c r="Z53" s="539"/>
      <c r="AA53" s="539"/>
      <c r="AB53" s="539"/>
      <c r="AC53" s="539"/>
      <c r="AD53" s="539"/>
      <c r="AE53" s="539"/>
      <c r="AF53" s="539"/>
      <c r="AG53" s="539"/>
      <c r="AH53" s="539"/>
      <c r="AI53" s="539"/>
      <c r="AJ53" s="539"/>
      <c r="AK53" s="539"/>
      <c r="AL53" s="539"/>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6"/>
      <c r="BR53" s="96"/>
      <c r="BS53" s="96"/>
      <c r="BT53" s="96"/>
      <c r="BU53" s="96"/>
      <c r="BV53" s="96"/>
      <c r="BW53" s="96"/>
      <c r="BX53" s="96"/>
      <c r="BY53" s="96"/>
    </row>
    <row r="54" spans="1:78" ht="15" customHeight="1" x14ac:dyDescent="0.3">
      <c r="A54" s="62">
        <v>3</v>
      </c>
      <c r="B54" s="96"/>
      <c r="C54" s="539"/>
      <c r="D54" s="539"/>
      <c r="E54" s="539"/>
      <c r="F54" s="539"/>
      <c r="G54" s="539"/>
      <c r="H54" s="539"/>
      <c r="I54" s="539"/>
      <c r="J54" s="539"/>
      <c r="K54" s="539"/>
      <c r="L54" s="539"/>
      <c r="M54" s="539"/>
      <c r="N54" s="539"/>
      <c r="O54" s="539"/>
      <c r="P54" s="539"/>
      <c r="Q54" s="539"/>
      <c r="R54" s="539"/>
      <c r="S54" s="539"/>
      <c r="T54" s="539"/>
      <c r="U54" s="539"/>
      <c r="V54" s="539"/>
      <c r="W54" s="539"/>
      <c r="X54" s="539"/>
      <c r="Y54" s="539"/>
      <c r="Z54" s="539"/>
      <c r="AA54" s="539"/>
      <c r="AB54" s="539"/>
      <c r="AC54" s="539"/>
      <c r="AD54" s="539"/>
      <c r="AE54" s="539"/>
      <c r="AF54" s="539"/>
      <c r="AG54" s="539"/>
      <c r="AH54" s="539"/>
      <c r="AI54" s="539"/>
      <c r="AJ54" s="539"/>
      <c r="AK54" s="539"/>
      <c r="AL54" s="539"/>
      <c r="AN54" s="539"/>
      <c r="AO54" s="539"/>
      <c r="AP54" s="539"/>
      <c r="AQ54" s="539"/>
      <c r="AR54" s="539"/>
      <c r="AS54" s="539"/>
      <c r="AT54" s="539"/>
      <c r="AU54" s="539"/>
      <c r="AV54" s="539"/>
      <c r="AW54" s="539"/>
      <c r="AX54" s="539"/>
      <c r="AY54" s="539"/>
      <c r="AZ54" s="539"/>
      <c r="BA54" s="539"/>
      <c r="BB54" s="539"/>
      <c r="BC54" s="539"/>
      <c r="BD54" s="539"/>
      <c r="BE54" s="539"/>
      <c r="BF54" s="539"/>
      <c r="BG54" s="539"/>
      <c r="BH54" s="539"/>
      <c r="BI54" s="539"/>
      <c r="BJ54" s="539"/>
      <c r="BK54" s="539"/>
      <c r="BL54" s="539"/>
      <c r="BM54" s="539"/>
      <c r="BN54" s="539"/>
      <c r="BO54" s="539"/>
      <c r="BP54" s="539"/>
      <c r="BQ54" s="539"/>
      <c r="BR54" s="539"/>
      <c r="BS54" s="539"/>
      <c r="BT54" s="539"/>
      <c r="BU54" s="539"/>
      <c r="BV54" s="539"/>
      <c r="BW54" s="539"/>
      <c r="BX54" s="539"/>
      <c r="BY54" s="539"/>
    </row>
    <row r="55" spans="1:78" ht="15" customHeight="1" x14ac:dyDescent="0.3">
      <c r="A55" s="62">
        <v>2</v>
      </c>
      <c r="B55" s="96"/>
      <c r="C55" s="539"/>
      <c r="D55" s="539"/>
      <c r="E55" s="539"/>
      <c r="F55" s="539"/>
      <c r="G55" s="539"/>
      <c r="H55" s="539"/>
      <c r="I55" s="539"/>
      <c r="J55" s="539"/>
      <c r="K55" s="539"/>
      <c r="L55" s="539"/>
      <c r="M55" s="539"/>
      <c r="N55" s="539"/>
      <c r="O55" s="539"/>
      <c r="P55" s="539"/>
      <c r="Q55" s="539"/>
      <c r="R55" s="539"/>
      <c r="S55" s="539"/>
      <c r="T55" s="539"/>
      <c r="U55" s="539"/>
      <c r="V55" s="539"/>
      <c r="W55" s="539"/>
      <c r="X55" s="539"/>
      <c r="Y55" s="539"/>
      <c r="Z55" s="539"/>
      <c r="AA55" s="539"/>
      <c r="AB55" s="539"/>
      <c r="AC55" s="539"/>
      <c r="AD55" s="539"/>
      <c r="AE55" s="539"/>
      <c r="AF55" s="539"/>
      <c r="AG55" s="539"/>
      <c r="AH55" s="539"/>
      <c r="AI55" s="539"/>
      <c r="AJ55" s="539"/>
      <c r="AK55" s="539"/>
      <c r="AL55" s="539"/>
      <c r="AN55" s="523"/>
      <c r="AO55" s="411"/>
      <c r="AP55" s="533"/>
      <c r="AQ55" s="533"/>
      <c r="AR55" s="533"/>
      <c r="AS55" s="533"/>
      <c r="AT55" s="533"/>
      <c r="AU55" s="533"/>
      <c r="AV55" s="533"/>
      <c r="AW55" s="533"/>
      <c r="AX55" s="533"/>
      <c r="AY55" s="533"/>
      <c r="AZ55" s="533"/>
      <c r="BA55" s="533"/>
      <c r="BB55" s="533"/>
      <c r="BC55" s="533"/>
      <c r="BD55" s="533"/>
      <c r="BE55" s="533"/>
      <c r="BF55" s="533"/>
      <c r="BG55" s="533"/>
      <c r="BH55" s="533"/>
      <c r="BI55" s="533"/>
      <c r="BJ55" s="533"/>
      <c r="BK55" s="533"/>
      <c r="BL55" s="533"/>
      <c r="BM55" s="533"/>
      <c r="BN55" s="533"/>
      <c r="BO55" s="533"/>
      <c r="BP55" s="533"/>
      <c r="BQ55" s="533"/>
      <c r="BR55" s="533"/>
      <c r="BS55" s="533"/>
      <c r="BT55" s="533"/>
      <c r="BU55" s="533"/>
      <c r="BV55" s="533"/>
      <c r="BW55" s="533"/>
      <c r="BX55" s="533"/>
      <c r="BY55" s="533"/>
    </row>
    <row r="56" spans="1:78" ht="15" customHeight="1" x14ac:dyDescent="0.3">
      <c r="A56" s="62">
        <v>1</v>
      </c>
      <c r="B56" s="96"/>
      <c r="C56" s="539"/>
      <c r="D56" s="539"/>
      <c r="E56" s="539"/>
      <c r="F56" s="539"/>
      <c r="G56" s="539"/>
      <c r="H56" s="539"/>
      <c r="I56" s="539"/>
      <c r="J56" s="539"/>
      <c r="K56" s="539"/>
      <c r="L56" s="539"/>
      <c r="M56" s="539"/>
      <c r="N56" s="539"/>
      <c r="O56" s="539"/>
      <c r="P56" s="539"/>
      <c r="Q56" s="539"/>
      <c r="R56" s="539"/>
      <c r="S56" s="539"/>
      <c r="T56" s="539"/>
      <c r="U56" s="539"/>
      <c r="V56" s="539"/>
      <c r="W56" s="539"/>
      <c r="X56" s="539"/>
      <c r="Y56" s="539"/>
      <c r="Z56" s="539"/>
      <c r="AA56" s="539"/>
      <c r="AB56" s="539"/>
      <c r="AC56" s="539"/>
      <c r="AD56" s="539"/>
      <c r="AE56" s="539"/>
      <c r="AF56" s="539"/>
      <c r="AG56" s="539"/>
      <c r="AH56" s="539"/>
      <c r="AI56" s="539"/>
      <c r="AJ56" s="539"/>
      <c r="AK56" s="539"/>
      <c r="AL56" s="539"/>
      <c r="AN56" s="539"/>
      <c r="AO56" s="539"/>
      <c r="AP56" s="531"/>
      <c r="AQ56" s="531"/>
      <c r="AR56" s="531"/>
      <c r="AS56" s="531"/>
      <c r="AT56" s="531"/>
      <c r="AU56" s="531"/>
      <c r="AV56" s="531"/>
      <c r="AW56" s="531"/>
      <c r="AX56" s="531"/>
      <c r="AY56" s="531"/>
      <c r="AZ56" s="531"/>
      <c r="BA56" s="531"/>
      <c r="BB56" s="531"/>
      <c r="BC56" s="531"/>
      <c r="BD56" s="531"/>
      <c r="BE56" s="531"/>
      <c r="BF56" s="531"/>
      <c r="BG56" s="531"/>
      <c r="BH56" s="531"/>
      <c r="BI56" s="531"/>
      <c r="BJ56" s="531"/>
      <c r="BK56" s="531"/>
      <c r="BL56" s="531"/>
      <c r="BM56" s="531"/>
      <c r="BN56" s="531"/>
      <c r="BO56" s="531"/>
      <c r="BP56" s="531"/>
      <c r="BQ56" s="531"/>
      <c r="BR56" s="531"/>
      <c r="BS56" s="531"/>
      <c r="BT56" s="531"/>
      <c r="BU56" s="531"/>
      <c r="BV56" s="531"/>
      <c r="BW56" s="531"/>
      <c r="BX56" s="531"/>
      <c r="BY56" s="531"/>
    </row>
    <row r="57" spans="1:78" ht="15" customHeight="1" x14ac:dyDescent="0.3">
      <c r="A57" s="62">
        <v>0</v>
      </c>
      <c r="B57" s="62">
        <v>1</v>
      </c>
      <c r="C57" s="62">
        <v>2</v>
      </c>
      <c r="D57" s="62">
        <v>3</v>
      </c>
      <c r="E57" s="62">
        <v>4</v>
      </c>
      <c r="F57" s="62">
        <v>5</v>
      </c>
      <c r="G57" s="62">
        <v>6</v>
      </c>
      <c r="H57" s="62">
        <v>7</v>
      </c>
      <c r="I57" s="62">
        <v>8</v>
      </c>
      <c r="J57" s="62">
        <v>9</v>
      </c>
      <c r="K57" s="62">
        <v>10</v>
      </c>
      <c r="L57" s="62">
        <v>11</v>
      </c>
      <c r="M57" s="62">
        <v>12</v>
      </c>
      <c r="N57" s="62">
        <v>13</v>
      </c>
      <c r="O57" s="62">
        <v>14</v>
      </c>
      <c r="P57" s="62">
        <v>15</v>
      </c>
      <c r="Q57" s="62">
        <v>16</v>
      </c>
      <c r="R57" s="62">
        <v>18</v>
      </c>
      <c r="S57" s="62">
        <v>19</v>
      </c>
      <c r="T57" s="62">
        <v>20</v>
      </c>
      <c r="U57" s="62">
        <v>21</v>
      </c>
      <c r="V57" s="62">
        <v>22</v>
      </c>
      <c r="W57" s="62">
        <v>23</v>
      </c>
      <c r="X57" s="62">
        <v>24</v>
      </c>
      <c r="Y57" s="62">
        <v>25</v>
      </c>
      <c r="Z57" s="62">
        <v>26</v>
      </c>
      <c r="AA57" s="62">
        <v>27</v>
      </c>
      <c r="AB57" s="62">
        <v>28</v>
      </c>
      <c r="AC57" s="62">
        <v>29</v>
      </c>
      <c r="AD57" s="62">
        <v>30</v>
      </c>
      <c r="AE57" s="62">
        <v>31</v>
      </c>
      <c r="AF57" s="62">
        <v>32</v>
      </c>
      <c r="AG57" s="62">
        <v>33</v>
      </c>
      <c r="AH57" s="62">
        <v>34</v>
      </c>
      <c r="AI57" s="62">
        <v>35</v>
      </c>
      <c r="AJ57" s="62">
        <v>36</v>
      </c>
      <c r="AK57" s="62">
        <v>37</v>
      </c>
      <c r="AL57" s="62">
        <v>38</v>
      </c>
      <c r="AM57" s="62">
        <v>0</v>
      </c>
      <c r="AN57" s="62">
        <v>1</v>
      </c>
      <c r="AO57" s="62">
        <v>2</v>
      </c>
      <c r="AP57" s="62">
        <v>3</v>
      </c>
      <c r="AQ57" s="62">
        <v>4</v>
      </c>
      <c r="AR57" s="62">
        <v>5</v>
      </c>
      <c r="AS57" s="62">
        <v>6</v>
      </c>
      <c r="AT57" s="62">
        <v>7</v>
      </c>
      <c r="AU57" s="62">
        <v>8</v>
      </c>
      <c r="AV57" s="62">
        <v>9</v>
      </c>
      <c r="AW57" s="62">
        <v>10</v>
      </c>
      <c r="AX57" s="62">
        <v>11</v>
      </c>
      <c r="AY57" s="62">
        <v>12</v>
      </c>
      <c r="AZ57" s="62">
        <v>13</v>
      </c>
      <c r="BA57" s="62">
        <v>14</v>
      </c>
      <c r="BB57" s="62">
        <v>15</v>
      </c>
      <c r="BC57" s="62">
        <v>16</v>
      </c>
      <c r="BD57" s="62">
        <v>17</v>
      </c>
      <c r="BE57" s="62">
        <v>18</v>
      </c>
      <c r="BF57" s="62">
        <v>19</v>
      </c>
      <c r="BG57" s="62">
        <v>20</v>
      </c>
      <c r="BH57" s="62">
        <v>21</v>
      </c>
      <c r="BI57" s="62">
        <v>22</v>
      </c>
      <c r="BJ57" s="62">
        <v>23</v>
      </c>
      <c r="BK57" s="62">
        <v>24</v>
      </c>
      <c r="BL57" s="62">
        <v>25</v>
      </c>
      <c r="BM57" s="62">
        <v>26</v>
      </c>
      <c r="BN57" s="62">
        <v>27</v>
      </c>
      <c r="BO57" s="62">
        <v>28</v>
      </c>
      <c r="BP57" s="62">
        <v>29</v>
      </c>
      <c r="BQ57" s="62">
        <v>30</v>
      </c>
      <c r="BR57" s="62">
        <v>31</v>
      </c>
      <c r="BS57" s="62">
        <v>32</v>
      </c>
      <c r="BT57" s="62">
        <v>33</v>
      </c>
      <c r="BU57" s="62">
        <v>34</v>
      </c>
      <c r="BV57" s="62">
        <v>35</v>
      </c>
      <c r="BW57" s="62">
        <v>36</v>
      </c>
      <c r="BX57" s="62">
        <v>37</v>
      </c>
      <c r="BY57" s="62">
        <v>38</v>
      </c>
      <c r="BZ57" s="66"/>
    </row>
    <row r="58" spans="1:78" ht="15" customHeight="1" x14ac:dyDescent="0.35">
      <c r="A58" s="63">
        <v>26</v>
      </c>
      <c r="AM58" s="63">
        <v>27</v>
      </c>
      <c r="AO58" s="1055"/>
      <c r="AP58" s="1055"/>
      <c r="AQ58" s="1055"/>
      <c r="AR58" s="1055"/>
      <c r="AS58" s="1055"/>
      <c r="AT58" s="1055"/>
      <c r="AU58" s="1055"/>
      <c r="AV58" s="1055"/>
      <c r="AW58" s="1055"/>
      <c r="AX58" s="1055"/>
      <c r="AY58" s="1055"/>
      <c r="AZ58" s="1055"/>
      <c r="BA58" s="1055"/>
      <c r="BB58" s="1055"/>
      <c r="BC58" s="1055"/>
      <c r="BD58" s="1055"/>
      <c r="BE58" s="1055"/>
      <c r="BF58" s="1055"/>
      <c r="BG58" s="1055"/>
      <c r="BH58" s="1055"/>
      <c r="BI58" s="1055"/>
      <c r="BJ58" s="1055"/>
      <c r="BK58" s="1055"/>
      <c r="BL58" s="1055"/>
      <c r="BM58" s="1055"/>
      <c r="BN58" s="1055"/>
      <c r="BO58" s="1055"/>
      <c r="BP58" s="1055"/>
      <c r="BQ58" s="1055"/>
      <c r="BR58" s="1055"/>
    </row>
    <row r="59" spans="1:78" ht="15" customHeight="1" x14ac:dyDescent="0.35">
      <c r="AO59" s="1055"/>
      <c r="AP59" s="1055"/>
      <c r="AQ59" s="1055"/>
      <c r="AR59" s="1055"/>
      <c r="AS59" s="1055"/>
      <c r="AT59" s="1055"/>
      <c r="AU59" s="1055"/>
      <c r="AV59" s="1055"/>
      <c r="AW59" s="1055"/>
      <c r="AX59" s="1055"/>
      <c r="AY59" s="1055"/>
      <c r="AZ59" s="1055"/>
      <c r="BA59" s="1055"/>
      <c r="BB59" s="1055"/>
      <c r="BC59" s="1055"/>
      <c r="BD59" s="1055"/>
      <c r="BE59" s="1055"/>
      <c r="BF59" s="1055"/>
      <c r="BG59" s="1055"/>
      <c r="BH59" s="1055"/>
      <c r="BI59" s="1055"/>
      <c r="BJ59" s="1055"/>
      <c r="BK59" s="1055"/>
      <c r="BL59" s="1055"/>
      <c r="BM59" s="1055"/>
      <c r="BN59" s="1055"/>
      <c r="BO59" s="1055"/>
      <c r="BP59" s="1055"/>
      <c r="BQ59" s="1055"/>
      <c r="BR59" s="1055"/>
    </row>
  </sheetData>
  <mergeCells count="34">
    <mergeCell ref="AI12:AI13"/>
    <mergeCell ref="AJ12:AL13"/>
    <mergeCell ref="B15:E16"/>
    <mergeCell ref="F15:Y16"/>
    <mergeCell ref="B9:E10"/>
    <mergeCell ref="F9:Y10"/>
    <mergeCell ref="Z9:AC10"/>
    <mergeCell ref="AE9:AH10"/>
    <mergeCell ref="B12:E13"/>
    <mergeCell ref="F12:Y13"/>
    <mergeCell ref="Z12:AC13"/>
    <mergeCell ref="AD12:AD13"/>
    <mergeCell ref="AE12:AH13"/>
    <mergeCell ref="AO58:BR58"/>
    <mergeCell ref="AO59:BR59"/>
    <mergeCell ref="Z15:AC16"/>
    <mergeCell ref="AD15:AD16"/>
    <mergeCell ref="AE15:AH16"/>
    <mergeCell ref="AI15:AI16"/>
    <mergeCell ref="AJ15:AL16"/>
    <mergeCell ref="AJ18:AL19"/>
    <mergeCell ref="AI21:AI22"/>
    <mergeCell ref="AJ21:AL22"/>
    <mergeCell ref="AI18:AI19"/>
    <mergeCell ref="B21:E22"/>
    <mergeCell ref="F21:Y22"/>
    <mergeCell ref="Z21:AC22"/>
    <mergeCell ref="AD21:AD22"/>
    <mergeCell ref="AE21:AH22"/>
    <mergeCell ref="B18:E19"/>
    <mergeCell ref="F18:Y19"/>
    <mergeCell ref="Z18:AC19"/>
    <mergeCell ref="AD18:AD19"/>
    <mergeCell ref="AE18:AH19"/>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39"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R56"/>
  <sheetViews>
    <sheetView showRowColHeaders="0" zoomScaleNormal="100" zoomScaleSheetLayoutView="100" workbookViewId="0">
      <selection activeCell="R54" sqref="R54"/>
    </sheetView>
  </sheetViews>
  <sheetFormatPr defaultColWidth="10.81640625" defaultRowHeight="12.75" customHeight="1" x14ac:dyDescent="0.3"/>
  <cols>
    <col min="1" max="1" width="10.81640625" style="63"/>
    <col min="2" max="37" width="2.81640625" style="63" customWidth="1"/>
    <col min="38" max="38" width="2.54296875" style="63" customWidth="1"/>
    <col min="39" max="16384" width="10.81640625" style="63"/>
  </cols>
  <sheetData>
    <row r="1" spans="1:42" ht="15" customHeight="1" x14ac:dyDescent="0.3">
      <c r="A1" s="62">
        <v>54</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row>
    <row r="2" spans="1:42" ht="15" customHeight="1" x14ac:dyDescent="0.3">
      <c r="A2" s="62">
        <v>53</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row>
    <row r="3" spans="1:42" ht="15" customHeight="1" x14ac:dyDescent="0.3">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99"/>
      <c r="AA3" s="99"/>
      <c r="AB3" s="99"/>
      <c r="AC3" s="108"/>
      <c r="AD3" s="108"/>
      <c r="AE3" s="108"/>
      <c r="AF3" s="108"/>
      <c r="AG3" s="108"/>
      <c r="AH3" s="108"/>
      <c r="AI3" s="108"/>
      <c r="AJ3" s="108"/>
      <c r="AK3" s="108"/>
      <c r="AL3" s="110"/>
    </row>
    <row r="4" spans="1:42" ht="15" customHeight="1" x14ac:dyDescent="0.3">
      <c r="A4" s="62">
        <v>51</v>
      </c>
      <c r="B4" s="109"/>
      <c r="C4" s="109"/>
      <c r="D4" s="109"/>
      <c r="E4" s="109"/>
      <c r="F4" s="109"/>
      <c r="G4" s="109"/>
      <c r="H4" s="109"/>
      <c r="I4" s="109"/>
      <c r="J4" s="109"/>
      <c r="K4" s="109"/>
      <c r="L4" s="109"/>
      <c r="M4" s="109"/>
      <c r="N4" s="109"/>
      <c r="O4" s="109"/>
      <c r="P4" s="109"/>
      <c r="Q4" s="109"/>
      <c r="R4" s="109"/>
      <c r="S4" s="109"/>
      <c r="T4" s="109"/>
      <c r="U4" s="109"/>
      <c r="V4" s="109"/>
      <c r="W4" s="109"/>
      <c r="X4" s="109"/>
      <c r="Y4" s="109"/>
      <c r="Z4" s="99"/>
      <c r="AA4" s="99"/>
      <c r="AB4" s="99"/>
      <c r="AC4" s="108"/>
      <c r="AD4" s="108"/>
      <c r="AE4" s="108"/>
      <c r="AF4" s="108"/>
      <c r="AG4" s="108"/>
      <c r="AH4" s="108"/>
      <c r="AI4" s="108"/>
      <c r="AJ4" s="108"/>
      <c r="AK4" s="108"/>
      <c r="AL4" s="110"/>
    </row>
    <row r="5" spans="1:42" ht="15" customHeight="1" x14ac:dyDescent="0.3">
      <c r="A5" s="62">
        <v>50</v>
      </c>
      <c r="B5" s="96"/>
      <c r="C5" s="1081" t="s">
        <v>77</v>
      </c>
      <c r="D5" s="1082"/>
      <c r="E5" s="1082"/>
      <c r="F5" s="1082"/>
      <c r="G5" s="1082"/>
      <c r="H5" s="1082"/>
      <c r="I5" s="1082"/>
      <c r="J5" s="1082"/>
      <c r="K5" s="1082"/>
      <c r="L5" s="1082"/>
      <c r="M5" s="1082"/>
      <c r="N5" s="1082"/>
      <c r="O5" s="1082"/>
      <c r="P5" s="1082"/>
      <c r="Q5" s="1082"/>
      <c r="R5" s="1082"/>
      <c r="S5" s="1082"/>
      <c r="T5" s="1082"/>
      <c r="U5" s="1082"/>
      <c r="V5" s="1082"/>
      <c r="W5" s="1082"/>
      <c r="X5" s="1082"/>
      <c r="Y5" s="1082"/>
      <c r="Z5" s="1082"/>
      <c r="AA5" s="1082"/>
      <c r="AB5" s="1082"/>
      <c r="AC5" s="1082"/>
      <c r="AD5" s="1082"/>
      <c r="AE5" s="1082"/>
      <c r="AF5" s="1082"/>
      <c r="AG5" s="1082"/>
      <c r="AH5" s="1082"/>
      <c r="AI5" s="1082"/>
      <c r="AJ5" s="1082"/>
      <c r="AK5" s="1082"/>
      <c r="AL5" s="110"/>
    </row>
    <row r="6" spans="1:42" ht="15" customHeight="1" x14ac:dyDescent="0.3">
      <c r="A6" s="62">
        <v>49</v>
      </c>
      <c r="B6" s="96"/>
      <c r="C6" s="1082"/>
      <c r="D6" s="1082"/>
      <c r="E6" s="1082"/>
      <c r="F6" s="1082"/>
      <c r="G6" s="1082"/>
      <c r="H6" s="1082"/>
      <c r="I6" s="1082"/>
      <c r="J6" s="1082"/>
      <c r="K6" s="1082"/>
      <c r="L6" s="1082"/>
      <c r="M6" s="1082"/>
      <c r="N6" s="1082"/>
      <c r="O6" s="1082"/>
      <c r="P6" s="1082"/>
      <c r="Q6" s="1082"/>
      <c r="R6" s="1082"/>
      <c r="S6" s="1082"/>
      <c r="T6" s="1082"/>
      <c r="U6" s="1082"/>
      <c r="V6" s="1082"/>
      <c r="W6" s="1082"/>
      <c r="X6" s="1082"/>
      <c r="Y6" s="1082"/>
      <c r="Z6" s="1082"/>
      <c r="AA6" s="1082"/>
      <c r="AB6" s="1082"/>
      <c r="AC6" s="1082"/>
      <c r="AD6" s="1082"/>
      <c r="AE6" s="1082"/>
      <c r="AF6" s="1082"/>
      <c r="AG6" s="1082"/>
      <c r="AH6" s="1082"/>
      <c r="AI6" s="1082"/>
      <c r="AJ6" s="1082"/>
      <c r="AK6" s="1082"/>
      <c r="AL6" s="110"/>
    </row>
    <row r="7" spans="1:42" ht="15" customHeight="1" x14ac:dyDescent="0.3">
      <c r="A7" s="62">
        <v>48</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row>
    <row r="8" spans="1:42" ht="15" customHeight="1" x14ac:dyDescent="0.3">
      <c r="A8" s="62">
        <v>47</v>
      </c>
      <c r="B8" s="96"/>
      <c r="C8" s="1072"/>
      <c r="D8" s="1073"/>
      <c r="E8" s="1073"/>
      <c r="F8" s="1073"/>
      <c r="G8" s="1073"/>
      <c r="H8" s="1073"/>
      <c r="I8" s="1073"/>
      <c r="J8" s="1073"/>
      <c r="K8" s="1073"/>
      <c r="L8" s="1074"/>
      <c r="M8" s="1074"/>
      <c r="N8" s="1074"/>
      <c r="O8" s="1074"/>
      <c r="P8" s="1074"/>
      <c r="Q8" s="1074"/>
      <c r="R8" s="1074"/>
      <c r="S8" s="1074"/>
      <c r="T8" s="1074"/>
      <c r="U8" s="1074"/>
      <c r="V8" s="1074"/>
      <c r="W8" s="1074"/>
      <c r="X8" s="1074"/>
      <c r="Y8" s="1074"/>
      <c r="Z8" s="1074"/>
      <c r="AA8" s="1074"/>
      <c r="AB8" s="1074"/>
      <c r="AC8" s="1074"/>
      <c r="AD8" s="1074"/>
      <c r="AE8" s="1074"/>
      <c r="AF8" s="1074"/>
      <c r="AG8" s="1074"/>
      <c r="AH8" s="1074"/>
      <c r="AI8" s="1074"/>
      <c r="AJ8" s="1074"/>
      <c r="AK8" s="1075"/>
      <c r="AL8" s="110"/>
    </row>
    <row r="9" spans="1:42" ht="15" customHeight="1" x14ac:dyDescent="0.3">
      <c r="A9" s="62">
        <v>46</v>
      </c>
      <c r="B9" s="96"/>
      <c r="C9" s="1076"/>
      <c r="D9" s="1077"/>
      <c r="E9" s="1077"/>
      <c r="F9" s="1077"/>
      <c r="G9" s="1077"/>
      <c r="H9" s="1077"/>
      <c r="I9" s="1077"/>
      <c r="J9" s="1077"/>
      <c r="K9" s="1077"/>
      <c r="L9" s="1077"/>
      <c r="M9" s="1077"/>
      <c r="N9" s="1077"/>
      <c r="O9" s="1077"/>
      <c r="P9" s="1077"/>
      <c r="Q9" s="1077"/>
      <c r="R9" s="1077"/>
      <c r="S9" s="1077"/>
      <c r="T9" s="1077"/>
      <c r="U9" s="1077"/>
      <c r="V9" s="1077"/>
      <c r="W9" s="1077"/>
      <c r="X9" s="1077"/>
      <c r="Y9" s="1077"/>
      <c r="Z9" s="1077"/>
      <c r="AA9" s="1077"/>
      <c r="AB9" s="1077"/>
      <c r="AC9" s="1077"/>
      <c r="AD9" s="1077"/>
      <c r="AE9" s="1077"/>
      <c r="AF9" s="1077"/>
      <c r="AG9" s="1077"/>
      <c r="AH9" s="1077"/>
      <c r="AI9" s="1077"/>
      <c r="AJ9" s="1077"/>
      <c r="AK9" s="1078"/>
      <c r="AL9" s="110"/>
    </row>
    <row r="10" spans="1:42" ht="15" customHeight="1" x14ac:dyDescent="0.3">
      <c r="A10" s="62">
        <v>45</v>
      </c>
      <c r="B10" s="96"/>
      <c r="C10" s="1079"/>
      <c r="D10" s="920"/>
      <c r="E10" s="920"/>
      <c r="F10" s="920"/>
      <c r="G10" s="920"/>
      <c r="H10" s="920"/>
      <c r="I10" s="920"/>
      <c r="J10" s="920"/>
      <c r="K10" s="920"/>
      <c r="L10" s="920"/>
      <c r="M10" s="920"/>
      <c r="N10" s="920"/>
      <c r="O10" s="920"/>
      <c r="P10" s="920"/>
      <c r="Q10" s="920"/>
      <c r="R10" s="920"/>
      <c r="S10" s="920"/>
      <c r="T10" s="920"/>
      <c r="U10" s="920"/>
      <c r="V10" s="920"/>
      <c r="W10" s="920"/>
      <c r="X10" s="920"/>
      <c r="Y10" s="920"/>
      <c r="Z10" s="920"/>
      <c r="AA10" s="920"/>
      <c r="AB10" s="920"/>
      <c r="AC10" s="920"/>
      <c r="AD10" s="920"/>
      <c r="AE10" s="920"/>
      <c r="AF10" s="920"/>
      <c r="AG10" s="920"/>
      <c r="AH10" s="920"/>
      <c r="AI10" s="920"/>
      <c r="AJ10" s="920"/>
      <c r="AK10" s="1080"/>
      <c r="AL10" s="110"/>
    </row>
    <row r="11" spans="1:42" ht="15" customHeight="1" x14ac:dyDescent="0.3">
      <c r="A11" s="62">
        <v>44</v>
      </c>
      <c r="B11" s="96"/>
      <c r="C11" s="1079"/>
      <c r="D11" s="920"/>
      <c r="E11" s="920"/>
      <c r="F11" s="920"/>
      <c r="G11" s="920"/>
      <c r="H11" s="920"/>
      <c r="I11" s="920"/>
      <c r="J11" s="920"/>
      <c r="K11" s="920"/>
      <c r="L11" s="920"/>
      <c r="M11" s="920"/>
      <c r="N11" s="920"/>
      <c r="O11" s="920"/>
      <c r="P11" s="920"/>
      <c r="Q11" s="920"/>
      <c r="R11" s="920"/>
      <c r="S11" s="920"/>
      <c r="T11" s="920"/>
      <c r="U11" s="920"/>
      <c r="V11" s="920"/>
      <c r="W11" s="920"/>
      <c r="X11" s="920"/>
      <c r="Y11" s="920"/>
      <c r="Z11" s="920"/>
      <c r="AA11" s="920"/>
      <c r="AB11" s="920"/>
      <c r="AC11" s="920"/>
      <c r="AD11" s="920"/>
      <c r="AE11" s="920"/>
      <c r="AF11" s="920"/>
      <c r="AG11" s="920"/>
      <c r="AH11" s="920"/>
      <c r="AI11" s="920"/>
      <c r="AJ11" s="920"/>
      <c r="AK11" s="1080"/>
      <c r="AL11" s="110"/>
    </row>
    <row r="12" spans="1:42" ht="15" customHeight="1" x14ac:dyDescent="0.3">
      <c r="A12" s="62">
        <v>43</v>
      </c>
      <c r="B12" s="96"/>
      <c r="C12" s="1079"/>
      <c r="D12" s="920"/>
      <c r="E12" s="920"/>
      <c r="F12" s="920"/>
      <c r="G12" s="920"/>
      <c r="H12" s="920"/>
      <c r="I12" s="920"/>
      <c r="J12" s="920"/>
      <c r="K12" s="920"/>
      <c r="L12" s="920"/>
      <c r="M12" s="920"/>
      <c r="N12" s="920"/>
      <c r="O12" s="920"/>
      <c r="P12" s="920"/>
      <c r="Q12" s="920"/>
      <c r="R12" s="920"/>
      <c r="S12" s="920"/>
      <c r="T12" s="920"/>
      <c r="U12" s="920"/>
      <c r="V12" s="920"/>
      <c r="W12" s="920"/>
      <c r="X12" s="920"/>
      <c r="Y12" s="920"/>
      <c r="Z12" s="920"/>
      <c r="AA12" s="920"/>
      <c r="AB12" s="920"/>
      <c r="AC12" s="920"/>
      <c r="AD12" s="920"/>
      <c r="AE12" s="920"/>
      <c r="AF12" s="920"/>
      <c r="AG12" s="920"/>
      <c r="AH12" s="920"/>
      <c r="AI12" s="920"/>
      <c r="AJ12" s="920"/>
      <c r="AK12" s="1080"/>
      <c r="AL12" s="110"/>
    </row>
    <row r="13" spans="1:42" ht="15" customHeight="1" x14ac:dyDescent="0.3">
      <c r="A13" s="62">
        <v>42</v>
      </c>
      <c r="B13" s="96"/>
      <c r="C13" s="1079"/>
      <c r="D13" s="920"/>
      <c r="E13" s="920"/>
      <c r="F13" s="920"/>
      <c r="G13" s="920"/>
      <c r="H13" s="920"/>
      <c r="I13" s="920"/>
      <c r="J13" s="920"/>
      <c r="K13" s="920"/>
      <c r="L13" s="920"/>
      <c r="M13" s="920"/>
      <c r="N13" s="920"/>
      <c r="O13" s="920"/>
      <c r="P13" s="920"/>
      <c r="Q13" s="920"/>
      <c r="R13" s="920"/>
      <c r="S13" s="920"/>
      <c r="T13" s="920"/>
      <c r="U13" s="920"/>
      <c r="V13" s="920"/>
      <c r="W13" s="920"/>
      <c r="X13" s="920"/>
      <c r="Y13" s="920"/>
      <c r="Z13" s="920"/>
      <c r="AA13" s="920"/>
      <c r="AB13" s="920"/>
      <c r="AC13" s="920"/>
      <c r="AD13" s="920"/>
      <c r="AE13" s="920"/>
      <c r="AF13" s="920"/>
      <c r="AG13" s="920"/>
      <c r="AH13" s="920"/>
      <c r="AI13" s="920"/>
      <c r="AJ13" s="920"/>
      <c r="AK13" s="1080"/>
      <c r="AL13" s="110"/>
    </row>
    <row r="14" spans="1:42" ht="15" customHeight="1" x14ac:dyDescent="0.3">
      <c r="A14" s="62">
        <v>41</v>
      </c>
      <c r="B14" s="96"/>
      <c r="C14" s="1079"/>
      <c r="D14" s="920"/>
      <c r="E14" s="920"/>
      <c r="F14" s="920"/>
      <c r="G14" s="920"/>
      <c r="H14" s="920"/>
      <c r="I14" s="920"/>
      <c r="J14" s="920"/>
      <c r="K14" s="920"/>
      <c r="L14" s="920"/>
      <c r="M14" s="920"/>
      <c r="N14" s="920"/>
      <c r="O14" s="920"/>
      <c r="P14" s="920"/>
      <c r="Q14" s="920"/>
      <c r="R14" s="920"/>
      <c r="S14" s="920"/>
      <c r="T14" s="920"/>
      <c r="U14" s="920"/>
      <c r="V14" s="920"/>
      <c r="W14" s="920"/>
      <c r="X14" s="920"/>
      <c r="Y14" s="920"/>
      <c r="Z14" s="920"/>
      <c r="AA14" s="920"/>
      <c r="AB14" s="920"/>
      <c r="AC14" s="920"/>
      <c r="AD14" s="920"/>
      <c r="AE14" s="920"/>
      <c r="AF14" s="920"/>
      <c r="AG14" s="920"/>
      <c r="AH14" s="920"/>
      <c r="AI14" s="920"/>
      <c r="AJ14" s="920"/>
      <c r="AK14" s="1080"/>
      <c r="AL14" s="110"/>
      <c r="AP14" s="64"/>
    </row>
    <row r="15" spans="1:42" ht="15" customHeight="1" x14ac:dyDescent="0.3">
      <c r="A15" s="62">
        <v>40</v>
      </c>
      <c r="B15" s="96"/>
      <c r="C15" s="1079"/>
      <c r="D15" s="920"/>
      <c r="E15" s="920"/>
      <c r="F15" s="920"/>
      <c r="G15" s="920"/>
      <c r="H15" s="920"/>
      <c r="I15" s="920"/>
      <c r="J15" s="920"/>
      <c r="K15" s="920"/>
      <c r="L15" s="920"/>
      <c r="M15" s="920"/>
      <c r="N15" s="920"/>
      <c r="O15" s="920"/>
      <c r="P15" s="920"/>
      <c r="Q15" s="920"/>
      <c r="R15" s="920"/>
      <c r="S15" s="920"/>
      <c r="T15" s="920"/>
      <c r="U15" s="920"/>
      <c r="V15" s="920"/>
      <c r="W15" s="920"/>
      <c r="X15" s="920"/>
      <c r="Y15" s="920"/>
      <c r="Z15" s="920"/>
      <c r="AA15" s="920"/>
      <c r="AB15" s="920"/>
      <c r="AC15" s="920"/>
      <c r="AD15" s="920"/>
      <c r="AE15" s="920"/>
      <c r="AF15" s="920"/>
      <c r="AG15" s="920"/>
      <c r="AH15" s="920"/>
      <c r="AI15" s="920"/>
      <c r="AJ15" s="920"/>
      <c r="AK15" s="1080"/>
      <c r="AL15" s="110"/>
    </row>
    <row r="16" spans="1:42" ht="15" customHeight="1" x14ac:dyDescent="0.3">
      <c r="A16" s="62">
        <v>39</v>
      </c>
      <c r="B16" s="96"/>
      <c r="C16" s="964"/>
      <c r="D16" s="965"/>
      <c r="E16" s="965"/>
      <c r="F16" s="965"/>
      <c r="G16" s="965"/>
      <c r="H16" s="965"/>
      <c r="I16" s="965"/>
      <c r="J16" s="965"/>
      <c r="K16" s="965"/>
      <c r="L16" s="965"/>
      <c r="M16" s="965"/>
      <c r="N16" s="965"/>
      <c r="O16" s="965"/>
      <c r="P16" s="965"/>
      <c r="Q16" s="965"/>
      <c r="R16" s="965"/>
      <c r="S16" s="965"/>
      <c r="T16" s="965"/>
      <c r="U16" s="965"/>
      <c r="V16" s="965"/>
      <c r="W16" s="965"/>
      <c r="X16" s="965"/>
      <c r="Y16" s="965"/>
      <c r="Z16" s="965"/>
      <c r="AA16" s="965"/>
      <c r="AB16" s="965"/>
      <c r="AC16" s="965"/>
      <c r="AD16" s="965"/>
      <c r="AE16" s="965"/>
      <c r="AF16" s="965"/>
      <c r="AG16" s="965"/>
      <c r="AH16" s="965"/>
      <c r="AI16" s="965"/>
      <c r="AJ16" s="965"/>
      <c r="AK16" s="966"/>
      <c r="AL16" s="110"/>
    </row>
    <row r="17" spans="1:44" ht="15" customHeight="1" x14ac:dyDescent="0.3">
      <c r="A17" s="62">
        <v>38</v>
      </c>
      <c r="B17" s="96"/>
      <c r="C17" s="401"/>
      <c r="D17" s="401"/>
      <c r="E17" s="401"/>
      <c r="F17" s="401"/>
      <c r="G17" s="401"/>
      <c r="H17" s="401"/>
      <c r="I17" s="401"/>
      <c r="J17" s="401"/>
      <c r="K17" s="401"/>
      <c r="L17" s="401"/>
      <c r="M17" s="401"/>
      <c r="N17" s="401"/>
      <c r="O17" s="401"/>
      <c r="P17" s="401"/>
      <c r="Q17" s="401"/>
      <c r="R17" s="401"/>
      <c r="S17" s="401"/>
      <c r="T17" s="401"/>
      <c r="U17" s="401"/>
      <c r="V17" s="401"/>
      <c r="W17" s="401"/>
      <c r="X17" s="401"/>
      <c r="Y17" s="401"/>
      <c r="Z17" s="401"/>
      <c r="AA17" s="401"/>
      <c r="AB17" s="401"/>
      <c r="AC17" s="401"/>
      <c r="AD17" s="401"/>
      <c r="AE17" s="401"/>
      <c r="AF17" s="401"/>
      <c r="AG17" s="401"/>
      <c r="AH17" s="401"/>
      <c r="AI17" s="401"/>
      <c r="AJ17" s="401"/>
      <c r="AK17" s="401"/>
      <c r="AL17" s="110"/>
    </row>
    <row r="18" spans="1:44" ht="15" customHeight="1" x14ac:dyDescent="0.3">
      <c r="A18" s="62">
        <v>37</v>
      </c>
      <c r="B18" s="96"/>
      <c r="C18" s="401"/>
      <c r="D18" s="401"/>
      <c r="E18" s="401"/>
      <c r="F18" s="401"/>
      <c r="G18" s="401"/>
      <c r="H18" s="401"/>
      <c r="I18" s="401"/>
      <c r="J18" s="401"/>
      <c r="K18" s="401"/>
      <c r="L18" s="401"/>
      <c r="M18" s="401"/>
      <c r="N18" s="401"/>
      <c r="O18" s="401"/>
      <c r="P18" s="401"/>
      <c r="Q18" s="401"/>
      <c r="R18" s="401"/>
      <c r="S18" s="401"/>
      <c r="T18" s="401"/>
      <c r="U18" s="401"/>
      <c r="V18" s="401"/>
      <c r="W18" s="401"/>
      <c r="X18" s="401"/>
      <c r="Y18" s="401"/>
      <c r="Z18" s="401"/>
      <c r="AA18" s="401"/>
      <c r="AB18" s="401"/>
      <c r="AC18" s="401"/>
      <c r="AD18" s="401"/>
      <c r="AE18" s="401"/>
      <c r="AF18" s="401"/>
      <c r="AG18" s="401"/>
      <c r="AH18" s="401"/>
      <c r="AI18" s="401"/>
      <c r="AJ18" s="401"/>
      <c r="AK18" s="401"/>
      <c r="AL18" s="110"/>
    </row>
    <row r="19" spans="1:44" ht="15" customHeight="1" x14ac:dyDescent="0.3">
      <c r="A19" s="62">
        <v>36</v>
      </c>
      <c r="B19" s="96"/>
      <c r="C19" s="401"/>
      <c r="D19" s="401"/>
      <c r="E19" s="401"/>
      <c r="F19" s="401"/>
      <c r="G19" s="401"/>
      <c r="H19" s="401"/>
      <c r="I19" s="401"/>
      <c r="J19" s="401"/>
      <c r="K19" s="401"/>
      <c r="L19" s="401"/>
      <c r="M19" s="401"/>
      <c r="N19" s="401"/>
      <c r="O19" s="401"/>
      <c r="P19" s="401"/>
      <c r="Q19" s="401"/>
      <c r="R19" s="401"/>
      <c r="S19" s="401"/>
      <c r="T19" s="401"/>
      <c r="U19" s="401"/>
      <c r="V19" s="401"/>
      <c r="W19" s="401"/>
      <c r="X19" s="401"/>
      <c r="Y19" s="401"/>
      <c r="Z19" s="401"/>
      <c r="AA19" s="401"/>
      <c r="AB19" s="401"/>
      <c r="AC19" s="401"/>
      <c r="AD19" s="401"/>
      <c r="AE19" s="401"/>
      <c r="AF19" s="401"/>
      <c r="AG19" s="401"/>
      <c r="AH19" s="401"/>
      <c r="AI19" s="401"/>
      <c r="AJ19" s="401"/>
      <c r="AK19" s="401"/>
      <c r="AL19" s="110"/>
      <c r="AM19" s="62"/>
    </row>
    <row r="20" spans="1:44" ht="15" customHeight="1" x14ac:dyDescent="0.35">
      <c r="A20" s="62">
        <v>35</v>
      </c>
      <c r="B20" s="96"/>
      <c r="C20" s="899" t="s">
        <v>78</v>
      </c>
      <c r="D20" s="1083"/>
      <c r="E20" s="1083"/>
      <c r="F20" s="1083"/>
      <c r="G20" s="1083"/>
      <c r="H20" s="1083"/>
      <c r="I20" s="1083"/>
      <c r="J20" s="1083"/>
      <c r="K20" s="1083"/>
      <c r="L20" s="1083"/>
      <c r="M20" s="1083"/>
      <c r="N20" s="1083"/>
      <c r="O20" s="1083"/>
      <c r="P20" s="1083"/>
      <c r="Q20" s="1083"/>
      <c r="R20" s="1083"/>
      <c r="S20" s="1083"/>
      <c r="T20" s="1083"/>
      <c r="U20" s="1083"/>
      <c r="V20" s="1083"/>
      <c r="W20" s="1083"/>
      <c r="X20" s="1083"/>
      <c r="Y20" s="1083"/>
      <c r="Z20" s="1083"/>
      <c r="AA20" s="1083"/>
      <c r="AB20" s="1083"/>
      <c r="AC20" s="1083"/>
      <c r="AD20" s="1083"/>
      <c r="AE20" s="1083"/>
      <c r="AF20" s="1083"/>
      <c r="AG20" s="1083"/>
      <c r="AH20" s="1083"/>
      <c r="AI20" s="1083"/>
      <c r="AJ20" s="1083"/>
      <c r="AK20" s="1083"/>
      <c r="AL20" s="110"/>
      <c r="AQ20" s="65"/>
      <c r="AR20" s="65"/>
    </row>
    <row r="21" spans="1:44" ht="15" customHeight="1" x14ac:dyDescent="0.3">
      <c r="A21" s="62">
        <v>34</v>
      </c>
      <c r="B21" s="96"/>
      <c r="C21" s="171"/>
      <c r="D21" s="171"/>
      <c r="E21" s="171"/>
      <c r="F21" s="171"/>
      <c r="G21" s="171"/>
      <c r="H21" s="171"/>
      <c r="I21" s="171"/>
      <c r="J21" s="171"/>
      <c r="K21" s="171"/>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10"/>
    </row>
    <row r="22" spans="1:44" ht="15" customHeight="1" x14ac:dyDescent="0.35">
      <c r="A22" s="62">
        <v>33</v>
      </c>
      <c r="B22" s="96"/>
      <c r="C22" s="109"/>
      <c r="D22" s="1084"/>
      <c r="E22" s="1084"/>
      <c r="F22" s="402" t="s">
        <v>79</v>
      </c>
      <c r="G22" s="113"/>
      <c r="H22" s="403"/>
      <c r="I22" s="1085"/>
      <c r="J22" s="1084"/>
      <c r="K22" s="402" t="s">
        <v>80</v>
      </c>
      <c r="L22" s="403"/>
      <c r="M22" s="113"/>
      <c r="N22" s="113"/>
      <c r="O22" s="176"/>
      <c r="P22" s="176"/>
      <c r="Q22" s="176"/>
      <c r="R22" s="176"/>
      <c r="S22" s="176"/>
      <c r="T22" s="176"/>
      <c r="U22" s="176"/>
      <c r="V22" s="176"/>
      <c r="W22" s="176"/>
      <c r="X22" s="176"/>
      <c r="Y22" s="176"/>
      <c r="Z22" s="96"/>
      <c r="AA22" s="109"/>
      <c r="AB22" s="111"/>
      <c r="AC22" s="109"/>
      <c r="AD22" s="109"/>
      <c r="AE22" s="109"/>
      <c r="AF22" s="109"/>
      <c r="AG22" s="109"/>
      <c r="AH22" s="109"/>
      <c r="AI22" s="109"/>
      <c r="AJ22" s="109"/>
      <c r="AK22" s="109"/>
      <c r="AL22" s="110"/>
    </row>
    <row r="23" spans="1:44" ht="15" customHeight="1" x14ac:dyDescent="0.35">
      <c r="A23" s="62">
        <v>32</v>
      </c>
      <c r="B23" s="96"/>
      <c r="C23" s="109"/>
      <c r="D23" s="12"/>
      <c r="E23" s="12"/>
      <c r="F23" s="402"/>
      <c r="G23" s="113"/>
      <c r="H23" s="403"/>
      <c r="I23" s="403"/>
      <c r="J23" s="12"/>
      <c r="K23" s="402"/>
      <c r="L23" s="403"/>
      <c r="M23" s="113"/>
      <c r="N23" s="113"/>
      <c r="O23" s="176"/>
      <c r="P23" s="176"/>
      <c r="Q23" s="176"/>
      <c r="R23" s="176"/>
      <c r="S23" s="176"/>
      <c r="T23" s="176"/>
      <c r="U23" s="176"/>
      <c r="V23" s="176"/>
      <c r="W23" s="176"/>
      <c r="X23" s="176"/>
      <c r="Y23" s="176"/>
      <c r="Z23" s="96"/>
      <c r="AA23" s="109"/>
      <c r="AB23" s="111"/>
      <c r="AC23" s="109"/>
      <c r="AD23" s="109"/>
      <c r="AE23" s="109"/>
      <c r="AF23" s="109"/>
      <c r="AG23" s="109"/>
      <c r="AH23" s="109"/>
      <c r="AI23" s="109"/>
      <c r="AJ23" s="109"/>
      <c r="AK23" s="109"/>
      <c r="AL23" s="110"/>
    </row>
    <row r="24" spans="1:44" ht="15" customHeight="1" x14ac:dyDescent="0.3">
      <c r="A24" s="62">
        <v>31</v>
      </c>
      <c r="B24" s="96"/>
      <c r="C24" s="109"/>
      <c r="D24" s="109"/>
      <c r="E24" s="109"/>
      <c r="F24" s="109"/>
      <c r="G24" s="109"/>
      <c r="H24" s="109"/>
      <c r="I24" s="109"/>
      <c r="J24" s="96"/>
      <c r="K24" s="97"/>
      <c r="L24" s="175"/>
      <c r="M24" s="168"/>
      <c r="N24" s="168"/>
      <c r="O24" s="168"/>
      <c r="P24" s="175"/>
      <c r="Q24" s="175"/>
      <c r="R24" s="175"/>
      <c r="S24" s="175"/>
      <c r="T24" s="175"/>
      <c r="U24" s="175"/>
      <c r="V24" s="175"/>
      <c r="W24" s="175"/>
      <c r="X24" s="175"/>
      <c r="Y24" s="109"/>
      <c r="Z24" s="96"/>
      <c r="AA24" s="109"/>
      <c r="AB24" s="109"/>
      <c r="AC24" s="109"/>
      <c r="AD24" s="109"/>
      <c r="AE24" s="109"/>
      <c r="AF24" s="109"/>
      <c r="AG24" s="109"/>
      <c r="AH24" s="109"/>
      <c r="AI24" s="109"/>
      <c r="AJ24" s="109"/>
      <c r="AK24" s="109"/>
      <c r="AL24" s="110"/>
    </row>
    <row r="25" spans="1:44" ht="15" customHeight="1" x14ac:dyDescent="0.3">
      <c r="A25" s="62">
        <v>30</v>
      </c>
      <c r="B25" s="96"/>
      <c r="C25" s="109"/>
      <c r="D25" s="109"/>
      <c r="E25" s="109"/>
      <c r="F25" s="109"/>
      <c r="G25" s="109"/>
      <c r="H25" s="109"/>
      <c r="I25" s="109"/>
      <c r="J25" s="96"/>
      <c r="K25" s="470"/>
      <c r="L25" s="450"/>
      <c r="M25" s="451"/>
      <c r="N25" s="451"/>
      <c r="O25" s="451"/>
      <c r="P25" s="450"/>
      <c r="Q25" s="450"/>
      <c r="R25" s="450"/>
      <c r="S25" s="450"/>
      <c r="T25" s="450"/>
      <c r="U25" s="450"/>
      <c r="V25" s="450"/>
      <c r="W25" s="450"/>
      <c r="X25" s="450"/>
      <c r="Y25" s="109"/>
      <c r="Z25" s="96"/>
      <c r="AA25" s="109"/>
      <c r="AB25" s="109"/>
      <c r="AC25" s="109"/>
      <c r="AD25" s="109"/>
      <c r="AE25" s="109"/>
      <c r="AF25" s="109"/>
      <c r="AG25" s="109"/>
      <c r="AH25" s="109"/>
      <c r="AI25" s="109"/>
      <c r="AJ25" s="109"/>
      <c r="AK25" s="109"/>
      <c r="AL25" s="110"/>
    </row>
    <row r="26" spans="1:44" ht="15" customHeight="1" x14ac:dyDescent="0.3">
      <c r="A26" s="62">
        <v>29</v>
      </c>
      <c r="B26" s="96"/>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10"/>
    </row>
    <row r="27" spans="1:44" ht="15" customHeight="1" x14ac:dyDescent="0.3">
      <c r="A27" s="62">
        <v>28</v>
      </c>
      <c r="B27" s="96"/>
      <c r="C27" s="1093" t="s">
        <v>81</v>
      </c>
      <c r="D27" s="1094"/>
      <c r="E27" s="1094"/>
      <c r="F27" s="1094"/>
      <c r="G27" s="1094"/>
      <c r="H27" s="1094"/>
      <c r="I27" s="1094"/>
      <c r="J27" s="1094"/>
      <c r="K27" s="1094"/>
      <c r="L27" s="1094"/>
      <c r="M27" s="1094"/>
      <c r="N27" s="1094"/>
      <c r="O27" s="1094"/>
      <c r="P27" s="1094"/>
      <c r="Q27" s="1094"/>
      <c r="R27" s="1094"/>
      <c r="S27" s="1094"/>
      <c r="T27" s="1094"/>
      <c r="U27" s="1094"/>
      <c r="V27" s="1094"/>
      <c r="W27" s="1094"/>
      <c r="X27" s="1094"/>
      <c r="Y27" s="1094"/>
      <c r="Z27" s="1094"/>
      <c r="AA27" s="1094"/>
      <c r="AB27" s="1094"/>
      <c r="AC27" s="1094"/>
      <c r="AD27" s="1094"/>
      <c r="AE27" s="1094"/>
      <c r="AF27" s="1094"/>
      <c r="AG27" s="1094"/>
      <c r="AH27" s="1094"/>
      <c r="AI27" s="1094"/>
      <c r="AJ27" s="1094"/>
      <c r="AK27" s="1094"/>
      <c r="AL27" s="110"/>
    </row>
    <row r="28" spans="1:44" ht="15" customHeight="1" x14ac:dyDescent="0.3">
      <c r="A28" s="62">
        <v>27</v>
      </c>
      <c r="B28" s="96"/>
      <c r="C28" s="1094"/>
      <c r="D28" s="1094"/>
      <c r="E28" s="1094"/>
      <c r="F28" s="1094"/>
      <c r="G28" s="1094"/>
      <c r="H28" s="1094"/>
      <c r="I28" s="1094"/>
      <c r="J28" s="1094"/>
      <c r="K28" s="1094"/>
      <c r="L28" s="1094"/>
      <c r="M28" s="1094"/>
      <c r="N28" s="1094"/>
      <c r="O28" s="1094"/>
      <c r="P28" s="1094"/>
      <c r="Q28" s="1094"/>
      <c r="R28" s="1094"/>
      <c r="S28" s="1094"/>
      <c r="T28" s="1094"/>
      <c r="U28" s="1094"/>
      <c r="V28" s="1094"/>
      <c r="W28" s="1094"/>
      <c r="X28" s="1094"/>
      <c r="Y28" s="1094"/>
      <c r="Z28" s="1094"/>
      <c r="AA28" s="1094"/>
      <c r="AB28" s="1094"/>
      <c r="AC28" s="1094"/>
      <c r="AD28" s="1094"/>
      <c r="AE28" s="1094"/>
      <c r="AF28" s="1094"/>
      <c r="AG28" s="1094"/>
      <c r="AH28" s="1094"/>
      <c r="AI28" s="1094"/>
      <c r="AJ28" s="1094"/>
      <c r="AK28" s="1094"/>
      <c r="AL28" s="110"/>
    </row>
    <row r="29" spans="1:44" ht="15" customHeight="1" x14ac:dyDescent="0.35">
      <c r="A29" s="62">
        <v>26</v>
      </c>
      <c r="B29" s="96"/>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404"/>
    </row>
    <row r="30" spans="1:44" ht="15" customHeight="1" x14ac:dyDescent="0.35">
      <c r="A30" s="62">
        <v>25</v>
      </c>
      <c r="B30" s="96"/>
      <c r="C30" s="131" t="s">
        <v>82</v>
      </c>
      <c r="D30" s="113"/>
      <c r="E30" s="113"/>
      <c r="F30" s="241"/>
      <c r="G30" s="1084"/>
      <c r="H30" s="1095"/>
      <c r="I30" s="1095"/>
      <c r="J30" s="1095"/>
      <c r="K30" s="1095"/>
      <c r="L30" s="1095"/>
      <c r="M30" s="1095"/>
      <c r="N30" s="1095"/>
      <c r="O30" s="1095"/>
      <c r="P30" s="1095"/>
      <c r="Q30" s="1095"/>
      <c r="R30" s="1095"/>
      <c r="S30" s="113"/>
      <c r="T30" s="113"/>
      <c r="U30" s="113"/>
      <c r="V30" s="131" t="s">
        <v>84</v>
      </c>
      <c r="W30" s="113"/>
      <c r="X30" s="113"/>
      <c r="Y30" s="241"/>
      <c r="Z30" s="1084"/>
      <c r="AA30" s="1095"/>
      <c r="AB30" s="1095"/>
      <c r="AC30" s="1095"/>
      <c r="AD30" s="1095"/>
      <c r="AE30" s="1095"/>
      <c r="AF30" s="1095"/>
      <c r="AG30" s="1095"/>
      <c r="AH30" s="1095"/>
      <c r="AI30" s="1095"/>
      <c r="AJ30" s="1095"/>
      <c r="AK30" s="1095"/>
      <c r="AL30" s="404"/>
    </row>
    <row r="31" spans="1:44" ht="15" customHeight="1" x14ac:dyDescent="0.35">
      <c r="A31" s="62">
        <v>24</v>
      </c>
      <c r="B31" s="96"/>
      <c r="C31" s="131"/>
      <c r="D31" s="113"/>
      <c r="E31" s="113"/>
      <c r="F31" s="241"/>
      <c r="G31" s="113"/>
      <c r="H31" s="113"/>
      <c r="I31" s="113"/>
      <c r="J31" s="113"/>
      <c r="K31" s="113"/>
      <c r="L31" s="113"/>
      <c r="M31" s="113"/>
      <c r="N31" s="113"/>
      <c r="O31" s="113"/>
      <c r="P31" s="113"/>
      <c r="Q31" s="113"/>
      <c r="R31" s="113"/>
      <c r="S31" s="113"/>
      <c r="T31" s="113"/>
      <c r="U31" s="113"/>
      <c r="V31" s="131"/>
      <c r="W31" s="113"/>
      <c r="X31" s="113"/>
      <c r="Y31" s="241"/>
      <c r="Z31" s="113"/>
      <c r="AA31" s="113"/>
      <c r="AB31" s="113"/>
      <c r="AC31" s="113"/>
      <c r="AD31" s="113"/>
      <c r="AE31" s="113"/>
      <c r="AF31" s="113"/>
      <c r="AG31" s="113"/>
      <c r="AH31" s="113"/>
      <c r="AI31" s="113"/>
      <c r="AJ31" s="113"/>
      <c r="AK31" s="113"/>
      <c r="AL31" s="404"/>
    </row>
    <row r="32" spans="1:44" ht="15" customHeight="1" x14ac:dyDescent="0.35">
      <c r="A32" s="62">
        <v>23</v>
      </c>
      <c r="B32" s="96"/>
      <c r="C32" s="131" t="s">
        <v>83</v>
      </c>
      <c r="D32" s="113"/>
      <c r="E32" s="241"/>
      <c r="F32" s="241"/>
      <c r="G32" s="1084"/>
      <c r="H32" s="1095"/>
      <c r="I32" s="1095"/>
      <c r="J32" s="1095"/>
      <c r="K32" s="1095"/>
      <c r="L32" s="1095"/>
      <c r="M32" s="1095"/>
      <c r="N32" s="1095"/>
      <c r="O32" s="1095"/>
      <c r="P32" s="1095"/>
      <c r="Q32" s="1095"/>
      <c r="R32" s="1095"/>
      <c r="S32" s="113"/>
      <c r="T32" s="113"/>
      <c r="U32" s="113"/>
      <c r="V32" s="131" t="s">
        <v>12</v>
      </c>
      <c r="W32" s="113"/>
      <c r="X32" s="241"/>
      <c r="Y32" s="241"/>
      <c r="Z32" s="1084"/>
      <c r="AA32" s="1095"/>
      <c r="AB32" s="1095"/>
      <c r="AC32" s="1095"/>
      <c r="AD32" s="1095"/>
      <c r="AE32" s="1095"/>
      <c r="AF32" s="1095"/>
      <c r="AG32" s="1095"/>
      <c r="AH32" s="1095"/>
      <c r="AI32" s="1095"/>
      <c r="AJ32" s="1095"/>
      <c r="AK32" s="1095"/>
      <c r="AL32" s="113"/>
    </row>
    <row r="33" spans="1:38" ht="15" customHeight="1" x14ac:dyDescent="0.35">
      <c r="A33" s="62">
        <v>22</v>
      </c>
      <c r="B33" s="96"/>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row>
    <row r="34" spans="1:38" ht="15" customHeight="1" x14ac:dyDescent="0.35">
      <c r="A34" s="62">
        <v>21</v>
      </c>
      <c r="B34" s="96"/>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row>
    <row r="35" spans="1:38" ht="15" customHeight="1" x14ac:dyDescent="0.35">
      <c r="A35" s="62">
        <v>20</v>
      </c>
      <c r="B35" s="96"/>
      <c r="C35" s="362"/>
      <c r="D35" s="362"/>
      <c r="E35" s="11"/>
      <c r="F35" s="362"/>
      <c r="G35" s="113"/>
      <c r="H35" s="113"/>
      <c r="I35" s="113"/>
      <c r="J35" s="113"/>
      <c r="K35" s="113"/>
      <c r="L35" s="113"/>
      <c r="M35" s="113"/>
      <c r="N35" s="113"/>
      <c r="O35" s="113"/>
      <c r="P35" s="113"/>
      <c r="Q35" s="113"/>
      <c r="R35" s="113"/>
      <c r="S35" s="113"/>
      <c r="T35" s="113"/>
      <c r="U35" s="113"/>
      <c r="V35" s="113"/>
      <c r="W35" s="113"/>
      <c r="X35" s="113"/>
      <c r="Y35" s="113"/>
      <c r="Z35" s="113"/>
      <c r="AA35" s="405"/>
      <c r="AB35" s="113"/>
      <c r="AC35" s="113"/>
      <c r="AD35" s="113"/>
      <c r="AE35" s="113"/>
      <c r="AF35" s="113"/>
      <c r="AG35" s="113"/>
      <c r="AH35" s="113"/>
      <c r="AI35" s="113"/>
      <c r="AJ35" s="113"/>
      <c r="AK35" s="113"/>
      <c r="AL35" s="113"/>
    </row>
    <row r="36" spans="1:38" ht="15" customHeight="1" x14ac:dyDescent="0.35">
      <c r="A36" s="62">
        <v>19</v>
      </c>
      <c r="B36" s="96"/>
      <c r="C36" s="406" t="s">
        <v>85</v>
      </c>
      <c r="D36" s="97"/>
      <c r="E36" s="97"/>
      <c r="F36" s="97"/>
      <c r="G36" s="96"/>
      <c r="H36" s="96"/>
      <c r="I36" s="96"/>
      <c r="J36" s="96"/>
      <c r="K36" s="96"/>
      <c r="L36" s="96"/>
      <c r="M36" s="96"/>
      <c r="N36" s="96"/>
      <c r="O36" s="96"/>
      <c r="P36" s="96"/>
      <c r="Q36" s="96"/>
      <c r="R36" s="96"/>
      <c r="S36" s="113"/>
      <c r="T36" s="113"/>
      <c r="U36" s="113"/>
      <c r="V36" s="113"/>
      <c r="W36" s="113"/>
      <c r="X36" s="113"/>
      <c r="Y36" s="113"/>
      <c r="Z36" s="113"/>
      <c r="AA36" s="96"/>
      <c r="AB36" s="113"/>
      <c r="AC36" s="113"/>
      <c r="AD36" s="113"/>
      <c r="AE36" s="113"/>
      <c r="AF36" s="113"/>
      <c r="AG36" s="113"/>
      <c r="AH36" s="113"/>
      <c r="AI36" s="113"/>
      <c r="AJ36" s="113"/>
      <c r="AK36" s="113"/>
      <c r="AL36" s="113"/>
    </row>
    <row r="37" spans="1:38" ht="15" customHeight="1" x14ac:dyDescent="0.35">
      <c r="A37" s="62">
        <v>18</v>
      </c>
      <c r="B37" s="96"/>
      <c r="C37" s="131"/>
      <c r="D37" s="96"/>
      <c r="E37" s="96"/>
      <c r="F37" s="96"/>
      <c r="G37" s="96"/>
      <c r="H37" s="96"/>
      <c r="I37" s="96"/>
      <c r="J37" s="96"/>
      <c r="K37" s="96"/>
      <c r="L37" s="96"/>
      <c r="M37" s="96"/>
      <c r="N37" s="96"/>
      <c r="O37" s="113"/>
      <c r="P37" s="113"/>
      <c r="Q37" s="113"/>
      <c r="R37" s="113"/>
      <c r="S37" s="113"/>
      <c r="T37" s="113"/>
      <c r="U37" s="113"/>
      <c r="V37" s="113"/>
      <c r="W37" s="113"/>
      <c r="X37" s="113"/>
      <c r="Y37" s="113"/>
      <c r="Z37" s="113"/>
      <c r="AA37" s="96"/>
      <c r="AB37" s="96"/>
      <c r="AC37" s="96"/>
      <c r="AD37" s="96"/>
      <c r="AE37" s="96"/>
      <c r="AF37" s="96"/>
      <c r="AG37" s="96"/>
      <c r="AH37" s="96"/>
      <c r="AI37" s="96"/>
      <c r="AJ37" s="96"/>
      <c r="AK37" s="96"/>
      <c r="AL37" s="96"/>
    </row>
    <row r="38" spans="1:38" ht="15" customHeight="1" x14ac:dyDescent="0.35">
      <c r="A38" s="62">
        <v>17</v>
      </c>
      <c r="B38" s="96"/>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96"/>
      <c r="AB38" s="96"/>
      <c r="AC38" s="96"/>
      <c r="AD38" s="96"/>
      <c r="AE38" s="96"/>
      <c r="AF38" s="96"/>
      <c r="AG38" s="96"/>
      <c r="AH38" s="96"/>
      <c r="AI38" s="96"/>
      <c r="AJ38" s="96"/>
      <c r="AK38" s="96"/>
      <c r="AL38" s="96"/>
    </row>
    <row r="39" spans="1:38" ht="15" customHeight="1" x14ac:dyDescent="0.35">
      <c r="A39" s="62">
        <v>16</v>
      </c>
      <c r="B39" s="96"/>
      <c r="C39" s="113"/>
      <c r="D39" s="96"/>
      <c r="E39" s="96"/>
      <c r="F39" s="96"/>
      <c r="G39" s="96"/>
      <c r="H39" s="96"/>
      <c r="I39" s="96"/>
      <c r="J39" s="96"/>
      <c r="K39" s="96"/>
      <c r="L39" s="96"/>
      <c r="M39" s="96"/>
      <c r="N39" s="96"/>
      <c r="O39" s="113"/>
      <c r="P39" s="113"/>
      <c r="Q39" s="113"/>
      <c r="R39" s="113"/>
      <c r="S39" s="113"/>
      <c r="T39" s="113"/>
      <c r="U39" s="113"/>
      <c r="V39" s="113"/>
      <c r="W39" s="113"/>
      <c r="X39" s="113"/>
      <c r="Y39" s="113"/>
      <c r="Z39" s="113"/>
      <c r="AA39" s="96"/>
      <c r="AB39" s="96"/>
      <c r="AC39" s="96"/>
      <c r="AD39" s="96"/>
      <c r="AE39" s="96"/>
      <c r="AF39" s="96"/>
      <c r="AG39" s="96"/>
      <c r="AH39" s="96"/>
      <c r="AI39" s="96"/>
      <c r="AJ39" s="96"/>
      <c r="AK39" s="96"/>
      <c r="AL39" s="96"/>
    </row>
    <row r="40" spans="1:38" ht="15" customHeight="1" x14ac:dyDescent="0.3">
      <c r="A40" s="62">
        <v>15</v>
      </c>
      <c r="B40" s="96"/>
      <c r="C40" s="96"/>
      <c r="D40" s="96"/>
      <c r="E40" s="96"/>
      <c r="F40" s="96"/>
      <c r="G40" s="1091"/>
      <c r="H40" s="769"/>
      <c r="I40" s="769"/>
      <c r="J40" s="769"/>
      <c r="K40" s="769"/>
      <c r="L40" s="769"/>
      <c r="M40" s="769"/>
      <c r="N40" s="769"/>
      <c r="O40" s="769"/>
      <c r="P40" s="769"/>
      <c r="Q40" s="769"/>
      <c r="R40" s="769"/>
      <c r="S40" s="769"/>
      <c r="T40" s="769"/>
      <c r="U40" s="96"/>
      <c r="V40" s="96" t="s">
        <v>87</v>
      </c>
      <c r="W40" s="407"/>
      <c r="X40" s="1091"/>
      <c r="Y40" s="769"/>
      <c r="Z40" s="769"/>
      <c r="AA40" s="769"/>
      <c r="AB40" s="769"/>
      <c r="AC40" s="769"/>
      <c r="AD40" s="769"/>
      <c r="AE40" s="769"/>
      <c r="AF40" s="769"/>
      <c r="AG40" s="769"/>
      <c r="AH40" s="769"/>
      <c r="AI40" s="769"/>
      <c r="AJ40" s="96"/>
      <c r="AK40" s="96"/>
      <c r="AL40" s="96"/>
    </row>
    <row r="41" spans="1:38" ht="15" customHeight="1" x14ac:dyDescent="0.3">
      <c r="A41" s="62">
        <v>14</v>
      </c>
      <c r="B41" s="96"/>
      <c r="C41" s="96"/>
      <c r="D41" s="96"/>
      <c r="E41" s="96"/>
      <c r="F41" s="96"/>
      <c r="G41" s="408" t="s">
        <v>86</v>
      </c>
      <c r="H41" s="96"/>
      <c r="I41" s="96"/>
      <c r="J41" s="97"/>
      <c r="K41" s="96"/>
      <c r="L41" s="96"/>
      <c r="M41" s="96"/>
      <c r="N41" s="96"/>
      <c r="O41" s="96"/>
      <c r="P41" s="96"/>
      <c r="Q41" s="96"/>
      <c r="R41" s="96"/>
      <c r="S41" s="96"/>
      <c r="T41" s="96"/>
      <c r="U41" s="96"/>
      <c r="V41" s="96"/>
      <c r="W41" s="409"/>
      <c r="X41" s="408" t="s">
        <v>88</v>
      </c>
      <c r="Y41" s="96"/>
      <c r="Z41" s="96"/>
      <c r="AA41" s="96"/>
      <c r="AB41" s="96"/>
      <c r="AC41" s="96"/>
      <c r="AD41" s="96"/>
      <c r="AE41" s="96"/>
      <c r="AF41" s="96"/>
      <c r="AG41" s="96"/>
      <c r="AH41" s="96"/>
      <c r="AI41" s="96"/>
      <c r="AJ41" s="96"/>
      <c r="AK41" s="96"/>
      <c r="AL41" s="96"/>
    </row>
    <row r="42" spans="1:38" ht="15" customHeight="1" x14ac:dyDescent="0.3">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row>
    <row r="43" spans="1:38" ht="15" customHeight="1" x14ac:dyDescent="0.3">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row>
    <row r="44" spans="1:38" ht="15" customHeight="1" x14ac:dyDescent="0.3">
      <c r="A44" s="62">
        <v>11</v>
      </c>
      <c r="B44" s="96"/>
      <c r="C44" s="96"/>
      <c r="D44" s="96"/>
      <c r="E44" s="96"/>
      <c r="F44" s="96"/>
      <c r="G44" s="96"/>
      <c r="H44" s="96"/>
      <c r="I44" s="96"/>
      <c r="J44" s="96"/>
      <c r="K44" s="96"/>
      <c r="L44" s="96"/>
      <c r="M44" s="96"/>
      <c r="N44" s="96"/>
      <c r="O44" s="96"/>
      <c r="P44" s="96"/>
      <c r="Q44" s="96"/>
      <c r="R44" s="96"/>
      <c r="S44" s="96"/>
      <c r="T44" s="96"/>
      <c r="U44" s="1092"/>
      <c r="V44" s="644"/>
      <c r="W44" s="644"/>
      <c r="X44" s="644"/>
      <c r="Y44" s="644"/>
      <c r="Z44" s="644"/>
      <c r="AA44" s="644"/>
      <c r="AB44" s="644"/>
      <c r="AC44" s="644"/>
      <c r="AD44" s="644"/>
      <c r="AE44" s="644"/>
      <c r="AF44" s="644"/>
      <c r="AG44" s="644"/>
      <c r="AH44" s="644"/>
      <c r="AI44" s="644"/>
      <c r="AJ44" s="96"/>
      <c r="AK44" s="96"/>
      <c r="AL44" s="96"/>
    </row>
    <row r="45" spans="1:38" ht="15" customHeight="1" x14ac:dyDescent="0.3">
      <c r="A45" s="62">
        <v>10</v>
      </c>
      <c r="B45" s="96"/>
      <c r="C45" s="96"/>
      <c r="D45" s="96"/>
      <c r="E45" s="96"/>
      <c r="F45" s="96"/>
      <c r="G45" s="96"/>
      <c r="H45" s="96"/>
      <c r="I45" s="96"/>
      <c r="J45" s="96"/>
      <c r="K45" s="96"/>
      <c r="L45" s="96"/>
      <c r="M45" s="96"/>
      <c r="N45" s="96"/>
      <c r="O45" s="96"/>
      <c r="P45" s="96"/>
      <c r="Q45" s="96"/>
      <c r="R45" s="96"/>
      <c r="S45" s="96"/>
      <c r="T45" s="96"/>
      <c r="U45" s="769"/>
      <c r="V45" s="769"/>
      <c r="W45" s="769"/>
      <c r="X45" s="769"/>
      <c r="Y45" s="769"/>
      <c r="Z45" s="769"/>
      <c r="AA45" s="769"/>
      <c r="AB45" s="769"/>
      <c r="AC45" s="769"/>
      <c r="AD45" s="769"/>
      <c r="AE45" s="769"/>
      <c r="AF45" s="769"/>
      <c r="AG45" s="769"/>
      <c r="AH45" s="769"/>
      <c r="AI45" s="769"/>
      <c r="AJ45" s="96"/>
      <c r="AK45" s="96"/>
      <c r="AL45" s="96"/>
    </row>
    <row r="46" spans="1:38" ht="15" customHeight="1" x14ac:dyDescent="0.3">
      <c r="A46" s="62">
        <v>9</v>
      </c>
      <c r="B46" s="96"/>
      <c r="C46" s="411"/>
      <c r="D46" s="97"/>
      <c r="E46" s="97"/>
      <c r="F46" s="97"/>
      <c r="G46" s="96"/>
      <c r="H46" s="96"/>
      <c r="I46" s="96"/>
      <c r="J46" s="96"/>
      <c r="K46" s="96"/>
      <c r="L46" s="96"/>
      <c r="M46" s="96"/>
      <c r="N46" s="96"/>
      <c r="O46" s="96"/>
      <c r="P46" s="96"/>
      <c r="Q46" s="96"/>
      <c r="R46" s="96"/>
      <c r="S46" s="96"/>
      <c r="T46" s="96"/>
      <c r="U46" s="1086" t="s">
        <v>89</v>
      </c>
      <c r="V46" s="1087"/>
      <c r="W46" s="1087"/>
      <c r="X46" s="1087"/>
      <c r="Y46" s="1087"/>
      <c r="Z46" s="1087"/>
      <c r="AA46" s="1087"/>
      <c r="AB46" s="1087"/>
      <c r="AC46" s="1087"/>
      <c r="AD46" s="1087"/>
      <c r="AE46" s="1087"/>
      <c r="AF46" s="1088"/>
      <c r="AG46" s="96"/>
      <c r="AH46" s="216"/>
      <c r="AI46" s="216"/>
      <c r="AJ46" s="96"/>
      <c r="AK46" s="96"/>
      <c r="AL46" s="96"/>
    </row>
    <row r="47" spans="1:38" ht="15" customHeight="1" x14ac:dyDescent="0.3">
      <c r="A47" s="62">
        <v>8</v>
      </c>
      <c r="B47" s="96"/>
      <c r="C47" s="411"/>
      <c r="D47" s="97"/>
      <c r="E47" s="97"/>
      <c r="F47" s="97"/>
      <c r="G47" s="96"/>
      <c r="H47" s="96"/>
      <c r="I47" s="96"/>
      <c r="J47" s="96"/>
      <c r="K47" s="96"/>
      <c r="L47" s="96"/>
      <c r="M47" s="96"/>
      <c r="N47" s="96"/>
      <c r="O47" s="96"/>
      <c r="P47" s="96"/>
      <c r="Q47" s="96"/>
      <c r="R47" s="96"/>
      <c r="S47" s="96"/>
      <c r="T47" s="96"/>
      <c r="U47" s="1089"/>
      <c r="V47" s="1089"/>
      <c r="W47" s="1089"/>
      <c r="X47" s="1089"/>
      <c r="Y47" s="1089"/>
      <c r="Z47" s="1089"/>
      <c r="AA47" s="1089"/>
      <c r="AB47" s="1089"/>
      <c r="AC47" s="1089"/>
      <c r="AD47" s="1089"/>
      <c r="AE47" s="1089"/>
      <c r="AF47" s="1090"/>
      <c r="AG47" s="96"/>
      <c r="AH47" s="96"/>
      <c r="AI47" s="96"/>
      <c r="AJ47" s="96"/>
      <c r="AK47" s="96"/>
      <c r="AL47" s="96"/>
    </row>
    <row r="48" spans="1:38" ht="15" customHeight="1" x14ac:dyDescent="0.3">
      <c r="A48" s="62">
        <v>7</v>
      </c>
      <c r="B48" s="96"/>
      <c r="C48" s="411"/>
      <c r="D48" s="470"/>
      <c r="E48" s="470"/>
      <c r="F48" s="470"/>
      <c r="G48" s="96"/>
      <c r="H48" s="96"/>
      <c r="I48" s="96"/>
      <c r="J48" s="96"/>
      <c r="K48" s="96"/>
      <c r="L48" s="96"/>
      <c r="M48" s="96"/>
      <c r="N48" s="96"/>
      <c r="O48" s="96"/>
      <c r="P48" s="96"/>
      <c r="Q48" s="96"/>
      <c r="R48" s="96"/>
      <c r="S48" s="96"/>
      <c r="T48" s="96"/>
      <c r="U48" s="468"/>
      <c r="V48" s="468"/>
      <c r="W48" s="468"/>
      <c r="X48" s="468"/>
      <c r="Y48" s="468"/>
      <c r="Z48" s="468"/>
      <c r="AA48" s="468"/>
      <c r="AB48" s="468"/>
      <c r="AC48" s="468"/>
      <c r="AD48" s="468"/>
      <c r="AE48" s="468"/>
      <c r="AF48" s="469"/>
      <c r="AG48" s="96"/>
      <c r="AH48" s="96"/>
      <c r="AI48" s="96"/>
      <c r="AJ48" s="96"/>
      <c r="AK48" s="96"/>
      <c r="AL48" s="96"/>
    </row>
    <row r="49" spans="1:38" ht="15" customHeight="1" x14ac:dyDescent="0.3">
      <c r="A49" s="62">
        <v>6</v>
      </c>
      <c r="B49" s="96"/>
      <c r="C49" s="411"/>
      <c r="D49" s="470"/>
      <c r="E49" s="470"/>
      <c r="F49" s="470"/>
      <c r="G49" s="96"/>
      <c r="H49" s="96"/>
      <c r="I49" s="96"/>
      <c r="J49" s="96"/>
      <c r="K49" s="96"/>
      <c r="L49" s="96"/>
      <c r="M49" s="96"/>
      <c r="N49" s="96"/>
      <c r="O49" s="96"/>
      <c r="P49" s="96"/>
      <c r="Q49" s="96"/>
      <c r="R49" s="96"/>
      <c r="S49" s="96"/>
      <c r="T49" s="96"/>
      <c r="U49" s="468"/>
      <c r="V49" s="468"/>
      <c r="W49" s="468"/>
      <c r="X49" s="468"/>
      <c r="Y49" s="468"/>
      <c r="Z49" s="468"/>
      <c r="AA49" s="468"/>
      <c r="AB49" s="468"/>
      <c r="AC49" s="468"/>
      <c r="AD49" s="468"/>
      <c r="AE49" s="468"/>
      <c r="AF49" s="469"/>
      <c r="AG49" s="96"/>
      <c r="AH49" s="96"/>
      <c r="AI49" s="96"/>
      <c r="AJ49" s="96"/>
      <c r="AK49" s="96"/>
      <c r="AL49" s="96"/>
    </row>
    <row r="50" spans="1:38" ht="15" customHeight="1" x14ac:dyDescent="0.3">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row>
    <row r="51" spans="1:38" ht="15" customHeight="1" x14ac:dyDescent="0.3">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row>
    <row r="52" spans="1:38" ht="15" customHeight="1" x14ac:dyDescent="0.3">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row>
    <row r="53" spans="1:38" ht="15" customHeight="1" x14ac:dyDescent="0.3">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row>
    <row r="54" spans="1:38" ht="15" customHeight="1" x14ac:dyDescent="0.3">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row>
    <row r="55" spans="1:38" ht="12.75" customHeight="1" x14ac:dyDescent="0.3">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18</v>
      </c>
      <c r="S55" s="62">
        <v>19</v>
      </c>
      <c r="T55" s="62">
        <v>20</v>
      </c>
      <c r="U55" s="62">
        <v>21</v>
      </c>
      <c r="V55" s="62">
        <v>22</v>
      </c>
      <c r="W55" s="62">
        <v>23</v>
      </c>
      <c r="X55" s="62">
        <v>24</v>
      </c>
      <c r="Y55" s="62">
        <v>25</v>
      </c>
      <c r="Z55" s="62">
        <v>26</v>
      </c>
      <c r="AA55" s="62">
        <v>27</v>
      </c>
      <c r="AB55" s="62">
        <v>28</v>
      </c>
      <c r="AC55" s="62">
        <v>29</v>
      </c>
      <c r="AD55" s="62">
        <v>30</v>
      </c>
      <c r="AE55" s="62">
        <v>31</v>
      </c>
      <c r="AF55" s="62">
        <v>32</v>
      </c>
      <c r="AG55" s="62">
        <v>33</v>
      </c>
      <c r="AH55" s="62">
        <v>34</v>
      </c>
      <c r="AI55" s="62">
        <v>35</v>
      </c>
      <c r="AJ55" s="62">
        <v>36</v>
      </c>
      <c r="AK55" s="62">
        <v>37</v>
      </c>
      <c r="AL55" s="62">
        <v>38</v>
      </c>
    </row>
    <row r="56" spans="1:38" ht="12.75" customHeight="1" x14ac:dyDescent="0.3">
      <c r="A56" s="63">
        <v>28</v>
      </c>
    </row>
  </sheetData>
  <mergeCells count="14">
    <mergeCell ref="U46:AF47"/>
    <mergeCell ref="G40:T40"/>
    <mergeCell ref="X40:AI40"/>
    <mergeCell ref="U44:AI45"/>
    <mergeCell ref="C27:AK28"/>
    <mergeCell ref="G30:R30"/>
    <mergeCell ref="G32:R32"/>
    <mergeCell ref="Z30:AK30"/>
    <mergeCell ref="Z32:AK32"/>
    <mergeCell ref="C8:AK16"/>
    <mergeCell ref="C5:AK6"/>
    <mergeCell ref="C20:AK20"/>
    <mergeCell ref="D22:E22"/>
    <mergeCell ref="I22:J22"/>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87"/>
  <sheetViews>
    <sheetView showRowColHeaders="0" topLeftCell="X1" zoomScaleNormal="100" zoomScaleSheetLayoutView="100" workbookViewId="0">
      <selection activeCell="AX18" sqref="AX18"/>
    </sheetView>
  </sheetViews>
  <sheetFormatPr defaultColWidth="10.81640625" defaultRowHeight="15" customHeight="1" x14ac:dyDescent="0.3"/>
  <cols>
    <col min="1" max="1" width="10.81640625" style="63"/>
    <col min="2" max="2" width="2.81640625" style="63" customWidth="1"/>
    <col min="3" max="3" width="2.54296875" style="63" customWidth="1"/>
    <col min="4" max="38" width="2.81640625" style="63" customWidth="1"/>
    <col min="39" max="39" width="2.54296875" style="63" customWidth="1"/>
    <col min="40" max="40" width="7.81640625" style="63" customWidth="1"/>
    <col min="41" max="77" width="2.81640625" style="63" customWidth="1"/>
    <col min="78" max="78" width="2.54296875" style="63" customWidth="1"/>
    <col min="79" max="16384" width="10.81640625" style="63"/>
  </cols>
  <sheetData>
    <row r="1" spans="1:82" ht="15" customHeight="1" x14ac:dyDescent="0.55000000000000004">
      <c r="A1" s="62">
        <v>54</v>
      </c>
      <c r="B1" s="107"/>
      <c r="C1" s="107"/>
      <c r="D1" s="107"/>
      <c r="E1" s="107"/>
      <c r="F1" s="107"/>
      <c r="G1" s="107"/>
      <c r="H1" s="107"/>
      <c r="I1" s="107"/>
      <c r="J1" s="445"/>
      <c r="K1" s="445"/>
      <c r="L1" s="107"/>
      <c r="M1" s="107"/>
      <c r="N1" s="107"/>
      <c r="O1" s="107"/>
      <c r="P1" s="107"/>
      <c r="Q1" s="107"/>
      <c r="R1" s="107"/>
      <c r="S1" s="107"/>
      <c r="T1" s="107"/>
      <c r="U1" s="107"/>
      <c r="V1" s="107"/>
      <c r="W1" s="107"/>
      <c r="X1" s="107"/>
      <c r="Y1" s="107"/>
      <c r="Z1" s="107"/>
      <c r="AA1" s="107"/>
      <c r="AB1" s="107"/>
      <c r="AC1" s="107"/>
      <c r="AD1" s="108"/>
      <c r="AE1" s="108"/>
      <c r="AF1" s="108"/>
      <c r="AG1" s="108"/>
      <c r="AH1" s="108"/>
      <c r="AI1" s="108"/>
      <c r="AJ1" s="108"/>
      <c r="AK1" s="108"/>
      <c r="AL1" s="108"/>
      <c r="AM1" s="109"/>
      <c r="AO1" s="191"/>
      <c r="AP1" s="191"/>
      <c r="AQ1" s="191"/>
      <c r="AR1" s="191"/>
      <c r="AS1" s="191"/>
      <c r="AT1" s="191"/>
      <c r="AU1" s="191"/>
      <c r="AV1" s="191"/>
      <c r="AW1" s="191"/>
      <c r="AX1" s="191"/>
      <c r="AY1" s="191"/>
      <c r="AZ1" s="191"/>
      <c r="BA1" s="191"/>
      <c r="BB1" s="191"/>
      <c r="BC1" s="191"/>
      <c r="BD1" s="191"/>
      <c r="BE1" s="191"/>
      <c r="BF1" s="191"/>
      <c r="BG1" s="191"/>
      <c r="BH1" s="191"/>
      <c r="BI1" s="191"/>
      <c r="BJ1" s="191"/>
      <c r="BK1" s="191"/>
      <c r="BL1" s="191"/>
      <c r="BM1" s="191"/>
      <c r="BN1" s="191"/>
      <c r="BO1" s="191"/>
      <c r="BP1" s="191"/>
      <c r="BQ1" s="191"/>
      <c r="BR1" s="191"/>
      <c r="BS1" s="191"/>
      <c r="BT1" s="191"/>
      <c r="BU1" s="191"/>
      <c r="BV1" s="191"/>
      <c r="BW1" s="191"/>
      <c r="BX1" s="191"/>
      <c r="BY1" s="191"/>
      <c r="BZ1" s="109"/>
    </row>
    <row r="2" spans="1:82" ht="15" customHeight="1" x14ac:dyDescent="0.55000000000000004">
      <c r="A2" s="67">
        <v>53</v>
      </c>
      <c r="B2" s="107"/>
      <c r="C2" s="107"/>
      <c r="D2" s="107"/>
      <c r="E2" s="107"/>
      <c r="F2" s="107"/>
      <c r="G2" s="107"/>
      <c r="H2" s="107"/>
      <c r="I2" s="107"/>
      <c r="J2" s="445"/>
      <c r="K2" s="445"/>
      <c r="L2" s="107"/>
      <c r="M2" s="107"/>
      <c r="N2" s="107"/>
      <c r="O2" s="107"/>
      <c r="P2" s="107"/>
      <c r="Q2" s="107"/>
      <c r="R2" s="107"/>
      <c r="S2" s="107"/>
      <c r="T2" s="107"/>
      <c r="U2" s="107"/>
      <c r="V2" s="107"/>
      <c r="W2" s="107"/>
      <c r="X2" s="107"/>
      <c r="Y2" s="107"/>
      <c r="Z2" s="107"/>
      <c r="AA2" s="107"/>
      <c r="AB2" s="107"/>
      <c r="AC2" s="107"/>
      <c r="AD2" s="108"/>
      <c r="AE2" s="108"/>
      <c r="AF2" s="108"/>
      <c r="AG2" s="108"/>
      <c r="AH2" s="108"/>
      <c r="AI2" s="108"/>
      <c r="AJ2" s="108"/>
      <c r="AK2" s="108"/>
      <c r="AL2" s="108"/>
      <c r="AM2" s="109"/>
      <c r="AO2" s="191"/>
      <c r="AP2" s="191"/>
      <c r="AQ2" s="191"/>
      <c r="AR2" s="191"/>
      <c r="AS2" s="191"/>
      <c r="AT2" s="191"/>
      <c r="AU2" s="191"/>
      <c r="AV2" s="191"/>
      <c r="AW2" s="191"/>
      <c r="AX2" s="191"/>
      <c r="AY2" s="191"/>
      <c r="AZ2" s="191"/>
      <c r="BA2" s="191"/>
      <c r="BB2" s="191"/>
      <c r="BC2" s="191"/>
      <c r="BD2" s="191"/>
      <c r="BE2" s="191"/>
      <c r="BF2" s="191"/>
      <c r="BG2" s="191"/>
      <c r="BH2" s="191"/>
      <c r="BI2" s="191"/>
      <c r="BJ2" s="191"/>
      <c r="BK2" s="191"/>
      <c r="BL2" s="191"/>
      <c r="BM2" s="191"/>
      <c r="BN2" s="191"/>
      <c r="BO2" s="191"/>
      <c r="BP2" s="191"/>
      <c r="BQ2" s="191"/>
      <c r="BR2" s="191"/>
      <c r="BS2" s="191"/>
      <c r="BT2" s="191"/>
      <c r="BU2" s="191"/>
      <c r="BV2" s="191"/>
      <c r="BW2" s="191"/>
      <c r="BX2" s="191"/>
      <c r="BY2" s="191"/>
      <c r="BZ2" s="109"/>
    </row>
    <row r="3" spans="1:82" ht="15" customHeight="1" x14ac:dyDescent="0.3">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484"/>
      <c r="BP3" s="109"/>
      <c r="BQ3" s="191"/>
      <c r="BR3" s="191"/>
      <c r="BS3" s="191"/>
      <c r="BT3" s="191"/>
      <c r="BU3" s="191"/>
      <c r="BV3" s="191"/>
      <c r="BW3" s="191"/>
      <c r="BX3" s="191"/>
      <c r="BY3" s="191"/>
      <c r="BZ3" s="110"/>
    </row>
    <row r="4" spans="1:82" ht="15" customHeight="1" x14ac:dyDescent="0.35">
      <c r="A4" s="62">
        <v>51</v>
      </c>
      <c r="B4" s="109"/>
      <c r="C4" s="111" t="s">
        <v>56</v>
      </c>
      <c r="D4" s="446"/>
      <c r="E4" s="446"/>
      <c r="F4" s="446"/>
      <c r="G4" s="446"/>
      <c r="H4" s="446"/>
      <c r="I4" s="446"/>
      <c r="J4" s="446"/>
      <c r="K4" s="446"/>
      <c r="L4" s="446"/>
      <c r="M4" s="446"/>
      <c r="N4" s="446"/>
      <c r="O4" s="446"/>
      <c r="P4" s="446"/>
      <c r="Q4" s="446"/>
      <c r="R4" s="446"/>
      <c r="S4" s="446"/>
      <c r="T4" s="446"/>
      <c r="U4" s="446"/>
      <c r="V4" s="446"/>
      <c r="W4" s="446"/>
      <c r="X4" s="446"/>
      <c r="Y4" s="446"/>
      <c r="Z4" s="446"/>
      <c r="AA4" s="448"/>
      <c r="AB4" s="448"/>
      <c r="AC4" s="448"/>
      <c r="AD4" s="471"/>
      <c r="AE4" s="471"/>
      <c r="AF4" s="471"/>
      <c r="AG4" s="471"/>
      <c r="AH4" s="471"/>
      <c r="AI4" s="471"/>
      <c r="AJ4" s="471"/>
      <c r="AK4" s="471"/>
      <c r="AL4" s="471"/>
      <c r="AM4" s="404"/>
      <c r="AO4" s="109"/>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110"/>
    </row>
    <row r="5" spans="1:82" ht="15" customHeight="1" x14ac:dyDescent="0.35">
      <c r="A5" s="62">
        <v>50</v>
      </c>
      <c r="B5" s="96"/>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O5" s="96"/>
      <c r="AP5" s="192"/>
      <c r="AQ5" s="192"/>
      <c r="AR5" s="192"/>
      <c r="AS5" s="192"/>
      <c r="AT5" s="192"/>
      <c r="AU5" s="192"/>
      <c r="AV5" s="192"/>
      <c r="AW5" s="192"/>
      <c r="AX5" s="192"/>
      <c r="AY5" s="192"/>
      <c r="AZ5" s="192"/>
      <c r="BA5" s="192"/>
      <c r="BB5" s="192"/>
      <c r="BC5" s="192"/>
      <c r="BD5" s="192"/>
      <c r="BE5" s="192"/>
      <c r="BF5" s="192"/>
      <c r="BG5" s="192"/>
      <c r="BH5" s="192"/>
      <c r="BI5" s="192"/>
      <c r="BJ5" s="192"/>
      <c r="BK5" s="192"/>
      <c r="BL5" s="192"/>
      <c r="BM5" s="192"/>
      <c r="BN5" s="192"/>
      <c r="BO5" s="192"/>
      <c r="BP5" s="192"/>
      <c r="BQ5" s="192"/>
      <c r="BR5" s="192"/>
      <c r="BS5" s="192"/>
      <c r="BT5" s="192"/>
      <c r="BU5" s="192"/>
      <c r="BV5" s="192"/>
      <c r="BW5" s="192"/>
      <c r="BX5" s="192"/>
      <c r="BY5" s="192"/>
      <c r="BZ5" s="110"/>
    </row>
    <row r="6" spans="1:82" ht="15" customHeight="1" x14ac:dyDescent="0.35">
      <c r="A6" s="62">
        <v>49</v>
      </c>
      <c r="B6" s="96"/>
      <c r="C6" s="113"/>
      <c r="D6" s="448"/>
      <c r="E6" s="448"/>
      <c r="F6" s="448"/>
      <c r="G6" s="448"/>
      <c r="H6" s="448"/>
      <c r="I6" s="448"/>
      <c r="J6" s="448"/>
      <c r="K6" s="448"/>
      <c r="L6" s="448"/>
      <c r="M6" s="448"/>
      <c r="N6" s="448"/>
      <c r="O6" s="448"/>
      <c r="P6" s="448"/>
      <c r="Q6" s="448"/>
      <c r="R6" s="448"/>
      <c r="S6" s="448"/>
      <c r="T6" s="448"/>
      <c r="U6" s="448"/>
      <c r="V6" s="448"/>
      <c r="W6" s="448"/>
      <c r="X6" s="448"/>
      <c r="Y6" s="448"/>
      <c r="Z6" s="448"/>
      <c r="AA6" s="448"/>
      <c r="AB6" s="448"/>
      <c r="AC6" s="448"/>
      <c r="AD6" s="448"/>
      <c r="AE6" s="448"/>
      <c r="AF6" s="448"/>
      <c r="AG6" s="448"/>
      <c r="AH6" s="448"/>
      <c r="AI6" s="448"/>
      <c r="AJ6" s="448"/>
      <c r="AK6" s="448"/>
      <c r="AL6" s="448"/>
      <c r="AM6" s="113"/>
      <c r="AO6" s="96"/>
      <c r="AP6" s="192"/>
      <c r="AQ6" s="192"/>
      <c r="AR6" s="192"/>
      <c r="AS6" s="192"/>
      <c r="AT6" s="192"/>
      <c r="AU6" s="192"/>
      <c r="AV6" s="192"/>
      <c r="AW6" s="192"/>
      <c r="AX6" s="192"/>
      <c r="AY6" s="192"/>
      <c r="AZ6" s="192"/>
      <c r="BA6" s="192"/>
      <c r="BB6" s="192"/>
      <c r="BC6" s="192"/>
      <c r="BD6" s="192"/>
      <c r="BE6" s="192"/>
      <c r="BF6" s="192"/>
      <c r="BG6" s="192"/>
      <c r="BH6" s="192"/>
      <c r="BI6" s="192"/>
      <c r="BJ6" s="192"/>
      <c r="BK6" s="192"/>
      <c r="BL6" s="192"/>
      <c r="BM6" s="192"/>
      <c r="BN6" s="192"/>
      <c r="BO6" s="192"/>
      <c r="BP6" s="192"/>
      <c r="BQ6" s="192"/>
      <c r="BR6" s="192"/>
      <c r="BS6" s="192"/>
      <c r="BT6" s="192"/>
      <c r="BU6" s="192"/>
      <c r="BV6" s="192"/>
      <c r="BW6" s="192"/>
      <c r="BX6" s="192"/>
      <c r="BY6" s="192"/>
      <c r="BZ6" s="110"/>
    </row>
    <row r="7" spans="1:82" ht="15" customHeight="1" x14ac:dyDescent="0.35">
      <c r="A7" s="62">
        <v>48</v>
      </c>
      <c r="B7" s="96"/>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O7" s="96"/>
      <c r="AP7" s="193" t="s">
        <v>69</v>
      </c>
      <c r="AQ7" s="194"/>
      <c r="AR7" s="194"/>
      <c r="AS7" s="194"/>
      <c r="AT7" s="194"/>
      <c r="AU7" s="194"/>
      <c r="AV7" s="194"/>
      <c r="AW7" s="194"/>
      <c r="AX7" s="194"/>
      <c r="AY7" s="194"/>
      <c r="AZ7" s="194"/>
      <c r="BA7" s="194"/>
      <c r="BB7" s="194"/>
      <c r="BC7" s="194"/>
      <c r="BD7" s="194"/>
      <c r="BE7" s="194"/>
      <c r="BF7" s="194"/>
      <c r="BG7" s="194"/>
      <c r="BH7" s="194"/>
      <c r="BI7" s="194"/>
      <c r="BJ7" s="194"/>
      <c r="BK7" s="194"/>
      <c r="BL7" s="194"/>
      <c r="BM7" s="194"/>
      <c r="BN7" s="194"/>
      <c r="BO7" s="194"/>
      <c r="BP7" s="194"/>
      <c r="BQ7" s="194"/>
      <c r="BR7" s="194"/>
      <c r="BS7" s="194"/>
      <c r="BT7" s="194"/>
      <c r="BU7" s="194"/>
      <c r="BV7" s="194"/>
      <c r="BW7" s="194"/>
      <c r="BX7" s="194"/>
      <c r="BY7" s="96"/>
      <c r="BZ7" s="110"/>
    </row>
    <row r="8" spans="1:82" ht="15" customHeight="1" thickBot="1" x14ac:dyDescent="0.4">
      <c r="A8" s="62">
        <v>47</v>
      </c>
      <c r="B8" s="96"/>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O8" s="96"/>
      <c r="AP8" s="193"/>
      <c r="AQ8" s="194"/>
      <c r="AR8" s="194"/>
      <c r="AS8" s="194"/>
      <c r="AT8" s="194"/>
      <c r="AU8" s="194"/>
      <c r="AV8" s="194"/>
      <c r="AW8" s="194"/>
      <c r="AX8" s="194"/>
      <c r="AY8" s="194"/>
      <c r="AZ8" s="194"/>
      <c r="BA8" s="194"/>
      <c r="BB8" s="194"/>
      <c r="BC8" s="194"/>
      <c r="BD8" s="194"/>
      <c r="BE8" s="194"/>
      <c r="BF8" s="194"/>
      <c r="BG8" s="194"/>
      <c r="BH8" s="194"/>
      <c r="BI8" s="194"/>
      <c r="BJ8" s="194"/>
      <c r="BK8" s="194"/>
      <c r="BL8" s="194"/>
      <c r="BM8" s="194"/>
      <c r="BN8" s="194"/>
      <c r="BO8" s="194"/>
      <c r="BP8" s="194"/>
      <c r="BQ8" s="194"/>
      <c r="BR8" s="194"/>
      <c r="BS8" s="194"/>
      <c r="BT8" s="194"/>
      <c r="BU8" s="194"/>
      <c r="BV8" s="194"/>
      <c r="BW8" s="194"/>
      <c r="BX8" s="194"/>
      <c r="BY8" s="96"/>
      <c r="BZ8" s="110"/>
    </row>
    <row r="9" spans="1:82" ht="15" customHeight="1" thickBot="1" x14ac:dyDescent="0.4">
      <c r="A9" s="62">
        <v>46</v>
      </c>
      <c r="B9" s="96"/>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O9" s="96"/>
      <c r="AP9" s="96"/>
      <c r="AQ9" s="194"/>
      <c r="AR9" s="174"/>
      <c r="AS9" s="109"/>
      <c r="AT9" s="485" t="s">
        <v>70</v>
      </c>
      <c r="AU9" s="451"/>
      <c r="AV9" s="451"/>
      <c r="AW9" s="113" t="s">
        <v>71</v>
      </c>
      <c r="AX9" s="96"/>
      <c r="AY9" s="96"/>
      <c r="AZ9" s="96"/>
      <c r="BA9" s="96"/>
      <c r="BB9" s="96"/>
      <c r="BC9" s="96"/>
      <c r="BD9" s="96"/>
      <c r="BE9" s="486"/>
      <c r="BF9" s="487"/>
      <c r="BG9" s="486"/>
      <c r="BH9" s="487"/>
      <c r="BI9" s="486"/>
      <c r="BJ9" s="486"/>
      <c r="BK9" s="486"/>
      <c r="BL9" s="486"/>
      <c r="BM9" s="113"/>
      <c r="BN9" s="96"/>
      <c r="BO9" s="96"/>
      <c r="BP9" s="96"/>
      <c r="BQ9" s="96"/>
      <c r="BR9" s="96"/>
      <c r="BS9" s="96"/>
      <c r="BT9" s="96"/>
      <c r="BU9" s="110"/>
      <c r="BV9" s="194"/>
      <c r="BW9" s="194"/>
      <c r="BX9" s="194"/>
      <c r="BY9" s="96"/>
      <c r="BZ9" s="110"/>
    </row>
    <row r="10" spans="1:82" ht="15" customHeight="1" x14ac:dyDescent="0.35">
      <c r="A10" s="62">
        <v>45</v>
      </c>
      <c r="B10" s="96"/>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O10" s="96"/>
      <c r="AP10" s="96"/>
      <c r="AQ10" s="194"/>
      <c r="AR10" s="109"/>
      <c r="AS10" s="176"/>
      <c r="AT10" s="176"/>
      <c r="AU10" s="176"/>
      <c r="AV10" s="176"/>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c r="BV10" s="194"/>
      <c r="BW10" s="194"/>
      <c r="BX10" s="194"/>
      <c r="BY10" s="96"/>
      <c r="BZ10" s="110"/>
    </row>
    <row r="11" spans="1:82" ht="15" customHeight="1" x14ac:dyDescent="0.35">
      <c r="A11" s="62">
        <v>44</v>
      </c>
      <c r="B11" s="96"/>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O11" s="96"/>
      <c r="AP11" s="96"/>
      <c r="AQ11" s="194"/>
      <c r="AR11" s="109"/>
      <c r="AS11" s="176"/>
      <c r="AT11" s="176"/>
      <c r="AU11" s="176"/>
      <c r="AV11" s="176"/>
      <c r="AW11" s="96"/>
      <c r="AX11" s="490" t="s">
        <v>13</v>
      </c>
      <c r="AY11" s="488"/>
      <c r="AZ11" s="96"/>
      <c r="BA11" s="96"/>
      <c r="BB11" s="489" t="s">
        <v>72</v>
      </c>
      <c r="BC11" s="96"/>
      <c r="BD11" s="96"/>
      <c r="BE11" s="96"/>
      <c r="BF11" s="96"/>
      <c r="BG11" s="96"/>
      <c r="BH11" s="96"/>
      <c r="BI11" s="96"/>
      <c r="BJ11" s="96"/>
      <c r="BK11" s="96"/>
      <c r="BL11" s="96"/>
      <c r="BM11" s="96"/>
      <c r="BN11" s="96"/>
      <c r="BO11" s="96"/>
      <c r="BP11" s="96"/>
      <c r="BQ11" s="96"/>
      <c r="BR11" s="96"/>
      <c r="BS11" s="96"/>
      <c r="BT11" s="96"/>
      <c r="BU11" s="96"/>
      <c r="BV11" s="96"/>
      <c r="BW11" s="96"/>
      <c r="BX11" s="96"/>
      <c r="BY11" s="96"/>
      <c r="BZ11" s="110"/>
    </row>
    <row r="12" spans="1:82" ht="15" customHeight="1" x14ac:dyDescent="0.35">
      <c r="A12" s="62">
        <v>43</v>
      </c>
      <c r="B12" s="96"/>
      <c r="C12" s="111" t="s">
        <v>57</v>
      </c>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O12" s="96"/>
      <c r="AP12" s="96"/>
      <c r="AQ12" s="194"/>
      <c r="AR12" s="109"/>
      <c r="AS12" s="176"/>
      <c r="AT12" s="176"/>
      <c r="AU12" s="176"/>
      <c r="AV12" s="176"/>
      <c r="AW12" s="96"/>
      <c r="AX12" s="176"/>
      <c r="AY12" s="176"/>
      <c r="AZ12" s="176"/>
      <c r="BA12" s="96"/>
      <c r="BB12" s="96"/>
      <c r="BC12" s="96"/>
      <c r="BD12" s="96"/>
      <c r="BE12" s="96"/>
      <c r="BF12" s="96"/>
      <c r="BG12" s="96"/>
      <c r="BH12" s="96"/>
      <c r="BI12" s="96"/>
      <c r="BJ12" s="96"/>
      <c r="BK12" s="96"/>
      <c r="BL12" s="96"/>
      <c r="BM12" s="96"/>
      <c r="BN12" s="96"/>
      <c r="BO12" s="96"/>
      <c r="BP12" s="96"/>
      <c r="BQ12" s="96"/>
      <c r="BR12" s="96"/>
      <c r="BS12" s="96"/>
      <c r="BT12" s="96"/>
      <c r="BU12" s="96"/>
      <c r="BV12" s="96"/>
      <c r="BW12" s="96"/>
      <c r="BX12" s="96"/>
      <c r="BY12" s="96"/>
      <c r="BZ12" s="110"/>
    </row>
    <row r="13" spans="1:82" ht="15" customHeight="1" x14ac:dyDescent="0.35">
      <c r="A13" s="62">
        <v>42</v>
      </c>
      <c r="B13" s="96"/>
      <c r="C13" s="113"/>
      <c r="D13" s="449"/>
      <c r="E13" s="449"/>
      <c r="F13" s="449"/>
      <c r="G13" s="449"/>
      <c r="H13" s="449"/>
      <c r="I13" s="449"/>
      <c r="J13" s="449"/>
      <c r="K13" s="449"/>
      <c r="L13" s="449"/>
      <c r="M13" s="449"/>
      <c r="N13" s="449"/>
      <c r="O13" s="449"/>
      <c r="P13" s="449"/>
      <c r="Q13" s="449"/>
      <c r="R13" s="449"/>
      <c r="S13" s="449"/>
      <c r="T13" s="449"/>
      <c r="U13" s="449"/>
      <c r="V13" s="449"/>
      <c r="W13" s="449"/>
      <c r="X13" s="449"/>
      <c r="Y13" s="449"/>
      <c r="Z13" s="449"/>
      <c r="AA13" s="449"/>
      <c r="AB13" s="449"/>
      <c r="AC13" s="449"/>
      <c r="AD13" s="449"/>
      <c r="AE13" s="449"/>
      <c r="AF13" s="449"/>
      <c r="AG13" s="449"/>
      <c r="AH13" s="449"/>
      <c r="AI13" s="449"/>
      <c r="AJ13" s="449"/>
      <c r="AK13" s="449"/>
      <c r="AL13" s="449"/>
      <c r="AM13" s="113"/>
      <c r="AO13" s="96"/>
      <c r="AP13" s="96"/>
      <c r="AQ13" s="194"/>
      <c r="AR13" s="109"/>
      <c r="AS13" s="176"/>
      <c r="AT13" s="176"/>
      <c r="AU13" s="176"/>
      <c r="AV13" s="176"/>
      <c r="AW13" s="96"/>
      <c r="AX13" s="176"/>
      <c r="AY13" s="176"/>
      <c r="AZ13" s="17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110"/>
      <c r="CB13" s="68"/>
    </row>
    <row r="14" spans="1:82" ht="15" customHeight="1" x14ac:dyDescent="0.35">
      <c r="A14" s="62">
        <v>41</v>
      </c>
      <c r="B14" s="96"/>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O14" s="96"/>
      <c r="AP14" s="96"/>
      <c r="AQ14" s="194"/>
      <c r="AR14" s="109"/>
      <c r="AS14" s="176"/>
      <c r="AT14" s="176"/>
      <c r="AU14" s="176"/>
      <c r="AV14" s="176"/>
      <c r="AW14" s="96"/>
      <c r="AX14" s="176"/>
      <c r="AY14" s="176"/>
      <c r="AZ14" s="17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110"/>
      <c r="CD14" s="64"/>
    </row>
    <row r="15" spans="1:82" ht="15" customHeight="1" x14ac:dyDescent="0.35">
      <c r="A15" s="62">
        <v>40</v>
      </c>
      <c r="B15" s="96"/>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O15" s="96"/>
      <c r="AP15" s="96"/>
      <c r="AQ15" s="194"/>
      <c r="AR15" s="109"/>
      <c r="AS15" s="176"/>
      <c r="AT15" s="176"/>
      <c r="AU15" s="176"/>
      <c r="AV15" s="176"/>
      <c r="AW15" s="96"/>
      <c r="AX15" s="176"/>
      <c r="AY15" s="176"/>
      <c r="AZ15" s="17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110"/>
    </row>
    <row r="16" spans="1:82" ht="15" customHeight="1" x14ac:dyDescent="0.35">
      <c r="A16" s="62">
        <v>39</v>
      </c>
      <c r="B16" s="96"/>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O16" s="96"/>
      <c r="AP16" s="96"/>
      <c r="AQ16" s="194"/>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110"/>
    </row>
    <row r="17" spans="1:84" ht="15" customHeight="1" x14ac:dyDescent="0.35">
      <c r="A17" s="62">
        <v>38</v>
      </c>
      <c r="B17" s="96"/>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O17" s="96"/>
      <c r="AP17" s="96"/>
      <c r="AQ17" s="194"/>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110"/>
    </row>
    <row r="18" spans="1:84" ht="15" customHeight="1" x14ac:dyDescent="0.35">
      <c r="A18" s="62">
        <v>37</v>
      </c>
      <c r="B18" s="96"/>
      <c r="C18" s="111" t="s">
        <v>58</v>
      </c>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O18" s="96"/>
      <c r="AP18" s="96"/>
      <c r="AQ18" s="194"/>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110"/>
    </row>
    <row r="19" spans="1:84" ht="15" customHeight="1" thickBot="1" x14ac:dyDescent="0.4">
      <c r="A19" s="62">
        <v>36</v>
      </c>
      <c r="B19" s="96"/>
      <c r="C19" s="580" t="s">
        <v>59</v>
      </c>
      <c r="D19" s="472"/>
      <c r="E19" s="472"/>
      <c r="F19" s="472"/>
      <c r="G19" s="472"/>
      <c r="H19" s="472"/>
      <c r="I19" s="472"/>
      <c r="J19" s="472"/>
      <c r="K19" s="472"/>
      <c r="L19" s="473"/>
      <c r="M19" s="473"/>
      <c r="N19" s="473"/>
      <c r="O19" s="473"/>
      <c r="P19" s="474"/>
      <c r="Q19" s="474"/>
      <c r="R19" s="474"/>
      <c r="S19" s="474"/>
      <c r="T19" s="112"/>
      <c r="U19" s="112"/>
      <c r="V19" s="113"/>
      <c r="W19" s="113"/>
      <c r="X19" s="113"/>
      <c r="Y19" s="113"/>
      <c r="Z19" s="113"/>
      <c r="AA19" s="113"/>
      <c r="AB19" s="113"/>
      <c r="AC19" s="113"/>
      <c r="AD19" s="113"/>
      <c r="AE19" s="113"/>
      <c r="AF19" s="113"/>
      <c r="AG19" s="113"/>
      <c r="AH19" s="113"/>
      <c r="AI19" s="113"/>
      <c r="AJ19" s="113"/>
      <c r="AK19" s="113"/>
      <c r="AL19" s="113"/>
      <c r="AM19" s="113"/>
      <c r="AO19" s="96"/>
      <c r="AP19" s="96"/>
      <c r="AQ19" s="194"/>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110"/>
    </row>
    <row r="20" spans="1:84" ht="15" customHeight="1" thickBot="1" x14ac:dyDescent="0.4">
      <c r="A20" s="62">
        <v>35</v>
      </c>
      <c r="B20" s="96"/>
      <c r="C20" s="475"/>
      <c r="D20" s="475"/>
      <c r="E20" s="475"/>
      <c r="F20" s="475"/>
      <c r="G20" s="475"/>
      <c r="H20" s="475"/>
      <c r="I20" s="475"/>
      <c r="J20" s="475"/>
      <c r="K20" s="475"/>
      <c r="L20" s="475"/>
      <c r="M20" s="475"/>
      <c r="N20" s="475"/>
      <c r="O20" s="475"/>
      <c r="P20" s="475"/>
      <c r="Q20" s="475"/>
      <c r="R20" s="475"/>
      <c r="S20" s="475"/>
      <c r="T20" s="113"/>
      <c r="U20" s="112"/>
      <c r="V20" s="449"/>
      <c r="W20" s="449"/>
      <c r="X20" s="449"/>
      <c r="Y20" s="449"/>
      <c r="Z20" s="449"/>
      <c r="AA20" s="548"/>
      <c r="AB20" s="548"/>
      <c r="AC20" s="548"/>
      <c r="AD20" s="548"/>
      <c r="AE20" s="449"/>
      <c r="AF20" s="449"/>
      <c r="AG20" s="449"/>
      <c r="AH20" s="449"/>
      <c r="AI20" s="449"/>
      <c r="AJ20" s="449"/>
      <c r="AK20" s="449"/>
      <c r="AL20" s="449"/>
      <c r="AM20" s="113"/>
      <c r="AO20" s="96"/>
      <c r="AP20" s="96"/>
      <c r="AQ20" s="194"/>
      <c r="AR20" s="174"/>
      <c r="AS20" s="96"/>
      <c r="AT20" s="485" t="s">
        <v>73</v>
      </c>
      <c r="AU20" s="451"/>
      <c r="AV20" s="451"/>
      <c r="AW20" s="96"/>
      <c r="AX20" s="490" t="s">
        <v>13</v>
      </c>
      <c r="AY20" s="490"/>
      <c r="AZ20" s="96"/>
      <c r="BA20" s="96"/>
      <c r="BB20" s="347" t="s">
        <v>74</v>
      </c>
      <c r="BC20" s="96"/>
      <c r="BD20" s="96"/>
      <c r="BE20" s="96"/>
      <c r="BF20" s="96"/>
      <c r="BG20" s="96"/>
      <c r="BH20" s="96"/>
      <c r="BI20" s="96"/>
      <c r="BJ20" s="96"/>
      <c r="BK20" s="96"/>
      <c r="BL20" s="96"/>
      <c r="BM20" s="96"/>
      <c r="BN20" s="96"/>
      <c r="BO20" s="96"/>
      <c r="BP20" s="96"/>
      <c r="BQ20" s="96"/>
      <c r="BR20" s="96"/>
      <c r="BS20" s="96"/>
      <c r="BT20" s="96"/>
      <c r="BU20" s="96"/>
      <c r="BV20" s="96"/>
      <c r="BW20" s="96"/>
      <c r="BX20" s="96"/>
      <c r="BY20" s="96"/>
      <c r="BZ20" s="110"/>
      <c r="CE20" s="65"/>
      <c r="CF20" s="65"/>
    </row>
    <row r="21" spans="1:84" ht="15" customHeight="1" x14ac:dyDescent="0.35">
      <c r="A21" s="62">
        <v>34</v>
      </c>
      <c r="B21" s="96"/>
      <c r="C21" s="581" t="s">
        <v>60</v>
      </c>
      <c r="D21" s="476"/>
      <c r="E21" s="476"/>
      <c r="F21" s="476"/>
      <c r="G21" s="476"/>
      <c r="H21" s="476"/>
      <c r="I21" s="476"/>
      <c r="J21" s="476"/>
      <c r="K21" s="476"/>
      <c r="L21" s="476"/>
      <c r="M21" s="476"/>
      <c r="N21" s="476"/>
      <c r="O21" s="476"/>
      <c r="P21" s="477"/>
      <c r="Q21" s="477"/>
      <c r="R21" s="477"/>
      <c r="S21" s="477"/>
      <c r="T21" s="477"/>
      <c r="U21" s="565"/>
      <c r="V21" s="565"/>
      <c r="W21" s="565"/>
      <c r="X21" s="565"/>
      <c r="Y21" s="565"/>
      <c r="Z21" s="565"/>
      <c r="AA21" s="112"/>
      <c r="AB21" s="112"/>
      <c r="AC21" s="112"/>
      <c r="AD21" s="112"/>
      <c r="AE21" s="112"/>
      <c r="AF21" s="112"/>
      <c r="AG21" s="112"/>
      <c r="AH21" s="112"/>
      <c r="AI21" s="112"/>
      <c r="AJ21" s="112"/>
      <c r="AK21" s="112"/>
      <c r="AL21" s="112"/>
      <c r="AM21" s="113"/>
      <c r="AO21" s="96"/>
      <c r="AP21" s="96"/>
      <c r="AQ21" s="96"/>
      <c r="AR21" s="96"/>
      <c r="AS21" s="96"/>
      <c r="AT21" s="96"/>
      <c r="AU21" s="96"/>
      <c r="AV21" s="96"/>
      <c r="AW21" s="96"/>
      <c r="AX21" s="96"/>
      <c r="AY21" s="96"/>
      <c r="AZ21" s="96"/>
      <c r="BA21" s="96"/>
      <c r="BB21" s="96"/>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110"/>
    </row>
    <row r="22" spans="1:84" ht="15" customHeight="1" x14ac:dyDescent="0.35">
      <c r="A22" s="62">
        <v>33</v>
      </c>
      <c r="B22" s="96"/>
      <c r="C22" s="582" t="s">
        <v>61</v>
      </c>
      <c r="D22" s="480"/>
      <c r="E22" s="480"/>
      <c r="F22" s="480"/>
      <c r="G22" s="480"/>
      <c r="H22" s="480"/>
      <c r="I22" s="480"/>
      <c r="J22" s="480"/>
      <c r="K22" s="480"/>
      <c r="L22" s="480"/>
      <c r="M22" s="480"/>
      <c r="N22" s="480"/>
      <c r="O22" s="480"/>
      <c r="P22" s="481"/>
      <c r="Q22" s="481"/>
      <c r="R22" s="481"/>
      <c r="S22" s="481"/>
      <c r="T22" s="479"/>
      <c r="U22" s="566"/>
      <c r="V22" s="566"/>
      <c r="W22" s="566"/>
      <c r="X22" s="566"/>
      <c r="Y22" s="566"/>
      <c r="Z22" s="566"/>
      <c r="AA22" s="112"/>
      <c r="AB22" s="112"/>
      <c r="AC22" s="112"/>
      <c r="AD22" s="112"/>
      <c r="AE22" s="112"/>
      <c r="AF22" s="112"/>
      <c r="AG22" s="112"/>
      <c r="AH22" s="112"/>
      <c r="AI22" s="112"/>
      <c r="AJ22" s="112"/>
      <c r="AK22" s="112"/>
      <c r="AL22" s="112"/>
      <c r="AM22" s="113"/>
      <c r="AO22" s="96"/>
      <c r="AP22" s="96"/>
      <c r="AQ22" s="96"/>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c r="BY22" s="96"/>
      <c r="BZ22" s="110"/>
    </row>
    <row r="23" spans="1:84" ht="15" customHeight="1" x14ac:dyDescent="0.35">
      <c r="A23" s="62">
        <v>32</v>
      </c>
      <c r="B23" s="96"/>
      <c r="C23" s="582" t="s">
        <v>62</v>
      </c>
      <c r="D23" s="478"/>
      <c r="E23" s="478"/>
      <c r="F23" s="478"/>
      <c r="G23" s="478"/>
      <c r="H23" s="478"/>
      <c r="I23" s="478"/>
      <c r="J23" s="478"/>
      <c r="K23" s="478"/>
      <c r="L23" s="478"/>
      <c r="M23" s="478"/>
      <c r="N23" s="478"/>
      <c r="O23" s="478"/>
      <c r="P23" s="479"/>
      <c r="Q23" s="479"/>
      <c r="R23" s="479"/>
      <c r="S23" s="479"/>
      <c r="T23" s="479"/>
      <c r="U23" s="566"/>
      <c r="V23" s="343"/>
      <c r="W23" s="566"/>
      <c r="X23" s="566"/>
      <c r="Y23" s="566"/>
      <c r="Z23" s="566"/>
      <c r="AA23" s="112"/>
      <c r="AB23" s="112"/>
      <c r="AC23" s="112"/>
      <c r="AD23" s="112"/>
      <c r="AE23" s="112"/>
      <c r="AF23" s="112"/>
      <c r="AG23" s="112"/>
      <c r="AH23" s="112"/>
      <c r="AI23" s="112"/>
      <c r="AJ23" s="112"/>
      <c r="AK23" s="112"/>
      <c r="AL23" s="112"/>
      <c r="AM23" s="113"/>
      <c r="AO23" s="96"/>
      <c r="AP23" s="96"/>
      <c r="AQ23" s="96"/>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c r="BY23" s="96"/>
      <c r="BZ23" s="110"/>
    </row>
    <row r="24" spans="1:84" ht="15" customHeight="1" x14ac:dyDescent="0.35">
      <c r="A24" s="62">
        <v>31</v>
      </c>
      <c r="B24" s="96"/>
      <c r="C24" s="582" t="s">
        <v>63</v>
      </c>
      <c r="D24" s="478"/>
      <c r="E24" s="478"/>
      <c r="F24" s="478"/>
      <c r="G24" s="478"/>
      <c r="H24" s="478"/>
      <c r="I24" s="478"/>
      <c r="J24" s="478"/>
      <c r="K24" s="478"/>
      <c r="L24" s="478"/>
      <c r="M24" s="478"/>
      <c r="N24" s="478"/>
      <c r="O24" s="478"/>
      <c r="P24" s="479"/>
      <c r="Q24" s="479"/>
      <c r="R24" s="479"/>
      <c r="S24" s="479"/>
      <c r="T24" s="479"/>
      <c r="U24" s="343"/>
      <c r="V24" s="343"/>
      <c r="W24" s="566"/>
      <c r="X24" s="566"/>
      <c r="Y24" s="566"/>
      <c r="Z24" s="566"/>
      <c r="AA24" s="112"/>
      <c r="AB24" s="112"/>
      <c r="AC24" s="112"/>
      <c r="AD24" s="112"/>
      <c r="AE24" s="112"/>
      <c r="AF24" s="112"/>
      <c r="AG24" s="112"/>
      <c r="AH24" s="112"/>
      <c r="AI24" s="112"/>
      <c r="AJ24" s="112"/>
      <c r="AK24" s="112"/>
      <c r="AL24" s="112"/>
      <c r="AM24" s="113"/>
      <c r="AO24" s="96"/>
      <c r="AP24" s="96"/>
      <c r="AQ24" s="96"/>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96"/>
      <c r="BT24" s="96"/>
      <c r="BU24" s="96"/>
      <c r="BV24" s="96"/>
      <c r="BW24" s="96"/>
      <c r="BX24" s="96"/>
      <c r="BY24" s="96"/>
      <c r="BZ24" s="110"/>
    </row>
    <row r="25" spans="1:84" ht="15" customHeight="1" x14ac:dyDescent="0.35">
      <c r="A25" s="62">
        <v>30</v>
      </c>
      <c r="B25" s="96"/>
      <c r="C25" s="613" t="s">
        <v>526</v>
      </c>
      <c r="D25" s="478"/>
      <c r="E25" s="478"/>
      <c r="F25" s="478"/>
      <c r="G25" s="478"/>
      <c r="H25" s="478"/>
      <c r="I25" s="478"/>
      <c r="J25" s="478"/>
      <c r="K25" s="478"/>
      <c r="L25" s="478"/>
      <c r="M25" s="478"/>
      <c r="N25" s="478"/>
      <c r="O25" s="478"/>
      <c r="P25" s="479"/>
      <c r="Q25" s="479"/>
      <c r="R25" s="479"/>
      <c r="S25" s="479"/>
      <c r="T25" s="479"/>
      <c r="U25" s="566"/>
      <c r="V25" s="343"/>
      <c r="W25" s="343"/>
      <c r="X25" s="343"/>
      <c r="Y25" s="343"/>
      <c r="Z25" s="343"/>
      <c r="AA25" s="113"/>
      <c r="AB25" s="113"/>
      <c r="AC25" s="113"/>
      <c r="AD25" s="113"/>
      <c r="AE25" s="113"/>
      <c r="AF25" s="113"/>
      <c r="AG25" s="113"/>
      <c r="AH25" s="113"/>
      <c r="AI25" s="113"/>
      <c r="AJ25" s="113"/>
      <c r="AK25" s="113"/>
      <c r="AL25" s="113"/>
      <c r="AM25" s="113"/>
      <c r="AO25" s="96"/>
      <c r="AP25" s="96"/>
      <c r="AQ25" s="96"/>
      <c r="AR25" s="96"/>
      <c r="AS25" s="96"/>
      <c r="AT25" s="96"/>
      <c r="AU25" s="96"/>
      <c r="AV25" s="96"/>
      <c r="AW25" s="96"/>
      <c r="AX25" s="96"/>
      <c r="AY25" s="96"/>
      <c r="AZ25" s="96"/>
      <c r="BA25" s="96"/>
      <c r="BB25" s="96"/>
      <c r="BC25" s="96"/>
      <c r="BD25" s="96"/>
      <c r="BE25" s="96"/>
      <c r="BF25" s="96"/>
      <c r="BG25" s="96"/>
      <c r="BH25" s="96"/>
      <c r="BI25" s="96"/>
      <c r="BJ25" s="96"/>
      <c r="BK25" s="96"/>
      <c r="BL25" s="96"/>
      <c r="BM25" s="96"/>
      <c r="BN25" s="96"/>
      <c r="BO25" s="96"/>
      <c r="BP25" s="96"/>
      <c r="BQ25" s="96"/>
      <c r="BR25" s="96"/>
      <c r="BS25" s="96"/>
      <c r="BT25" s="96"/>
      <c r="BU25" s="96"/>
      <c r="BV25" s="96"/>
      <c r="BW25" s="96"/>
      <c r="BX25" s="96"/>
      <c r="BY25" s="96"/>
      <c r="BZ25" s="110"/>
    </row>
    <row r="26" spans="1:84" ht="15" customHeight="1" x14ac:dyDescent="0.35">
      <c r="A26" s="62">
        <v>29</v>
      </c>
      <c r="B26" s="96"/>
      <c r="C26" s="582" t="s">
        <v>64</v>
      </c>
      <c r="D26" s="478"/>
      <c r="E26" s="478"/>
      <c r="F26" s="478"/>
      <c r="G26" s="478"/>
      <c r="H26" s="478"/>
      <c r="I26" s="478"/>
      <c r="J26" s="478"/>
      <c r="K26" s="478"/>
      <c r="L26" s="478"/>
      <c r="M26" s="478"/>
      <c r="N26" s="478"/>
      <c r="O26" s="478"/>
      <c r="P26" s="479"/>
      <c r="Q26" s="479"/>
      <c r="R26" s="479"/>
      <c r="S26" s="479"/>
      <c r="T26" s="479"/>
      <c r="U26" s="343"/>
      <c r="V26" s="343"/>
      <c r="W26" s="566"/>
      <c r="X26" s="566"/>
      <c r="Y26" s="566"/>
      <c r="Z26" s="566"/>
      <c r="AA26" s="112"/>
      <c r="AB26" s="112"/>
      <c r="AC26" s="112"/>
      <c r="AD26" s="112"/>
      <c r="AE26" s="112"/>
      <c r="AF26" s="112"/>
      <c r="AG26" s="112"/>
      <c r="AH26" s="112"/>
      <c r="AI26" s="112"/>
      <c r="AJ26" s="112"/>
      <c r="AK26" s="112"/>
      <c r="AL26" s="112"/>
      <c r="AM26" s="113"/>
      <c r="AO26" s="96"/>
      <c r="AP26" s="96"/>
      <c r="AQ26" s="96"/>
      <c r="AR26" s="96"/>
      <c r="AS26" s="96"/>
      <c r="AT26" s="96"/>
      <c r="AU26" s="96"/>
      <c r="AV26" s="96"/>
      <c r="AW26" s="96"/>
      <c r="AX26" s="96"/>
      <c r="AY26" s="96"/>
      <c r="AZ26" s="96"/>
      <c r="BA26" s="96"/>
      <c r="BB26" s="96"/>
      <c r="BC26" s="96"/>
      <c r="BD26" s="96"/>
      <c r="BE26" s="96"/>
      <c r="BF26" s="96"/>
      <c r="BG26" s="96"/>
      <c r="BH26" s="96"/>
      <c r="BI26" s="96"/>
      <c r="BJ26" s="96"/>
      <c r="BK26" s="96"/>
      <c r="BL26" s="96"/>
      <c r="BM26" s="96"/>
      <c r="BN26" s="96"/>
      <c r="BO26" s="96"/>
      <c r="BP26" s="96"/>
      <c r="BQ26" s="96"/>
      <c r="BR26" s="96"/>
      <c r="BS26" s="96"/>
      <c r="BT26" s="96"/>
      <c r="BU26" s="96"/>
      <c r="BV26" s="96"/>
      <c r="BW26" s="96"/>
      <c r="BX26" s="96"/>
      <c r="BY26" s="96"/>
      <c r="BZ26" s="110"/>
    </row>
    <row r="27" spans="1:84" ht="15" customHeight="1" x14ac:dyDescent="0.35">
      <c r="A27" s="62">
        <v>28</v>
      </c>
      <c r="B27" s="96"/>
      <c r="C27" s="613" t="s">
        <v>529</v>
      </c>
      <c r="D27" s="478"/>
      <c r="E27" s="478"/>
      <c r="F27" s="478"/>
      <c r="G27" s="478"/>
      <c r="H27" s="478"/>
      <c r="I27" s="478"/>
      <c r="J27" s="478"/>
      <c r="K27" s="478"/>
      <c r="L27" s="478"/>
      <c r="M27" s="478"/>
      <c r="N27" s="478"/>
      <c r="O27" s="478"/>
      <c r="P27" s="479"/>
      <c r="Q27" s="479"/>
      <c r="R27" s="479"/>
      <c r="S27" s="479"/>
      <c r="T27" s="479"/>
      <c r="U27" s="343"/>
      <c r="V27" s="343"/>
      <c r="W27" s="566"/>
      <c r="X27" s="566"/>
      <c r="Y27" s="566"/>
      <c r="Z27" s="566"/>
      <c r="AA27" s="112"/>
      <c r="AB27" s="112"/>
      <c r="AC27" s="112"/>
      <c r="AD27" s="112"/>
      <c r="AE27" s="112"/>
      <c r="AF27" s="112"/>
      <c r="AG27" s="112"/>
      <c r="AH27" s="112"/>
      <c r="AI27" s="112"/>
      <c r="AJ27" s="112"/>
      <c r="AK27" s="112"/>
      <c r="AL27" s="112"/>
      <c r="AM27" s="113"/>
      <c r="AO27" s="96"/>
      <c r="AP27" s="96"/>
      <c r="AQ27" s="96"/>
      <c r="AR27" s="96"/>
      <c r="AS27" s="96"/>
      <c r="AT27" s="96"/>
      <c r="AU27" s="96"/>
      <c r="AV27" s="96"/>
      <c r="AW27" s="96"/>
      <c r="AX27" s="96"/>
      <c r="AY27" s="96"/>
      <c r="AZ27" s="96"/>
      <c r="BA27" s="96"/>
      <c r="BB27" s="96"/>
      <c r="BC27" s="96"/>
      <c r="BD27" s="96"/>
      <c r="BE27" s="96"/>
      <c r="BF27" s="96"/>
      <c r="BG27" s="96"/>
      <c r="BH27" s="96"/>
      <c r="BI27" s="96"/>
      <c r="BJ27" s="96"/>
      <c r="BK27" s="96"/>
      <c r="BL27" s="96"/>
      <c r="BM27" s="96"/>
      <c r="BN27" s="96"/>
      <c r="BO27" s="96"/>
      <c r="BP27" s="96"/>
      <c r="BQ27" s="96"/>
      <c r="BR27" s="96"/>
      <c r="BS27" s="96"/>
      <c r="BT27" s="96"/>
      <c r="BU27" s="96"/>
      <c r="BV27" s="96"/>
      <c r="BW27" s="96"/>
      <c r="BX27" s="96"/>
      <c r="BY27" s="96"/>
      <c r="BZ27" s="110"/>
    </row>
    <row r="28" spans="1:84" ht="15" customHeight="1" x14ac:dyDescent="0.35">
      <c r="A28" s="62">
        <v>27</v>
      </c>
      <c r="B28" s="96"/>
      <c r="C28" s="582" t="s">
        <v>65</v>
      </c>
      <c r="D28" s="478"/>
      <c r="E28" s="478"/>
      <c r="F28" s="478"/>
      <c r="G28" s="478"/>
      <c r="H28" s="478"/>
      <c r="I28" s="478"/>
      <c r="J28" s="478"/>
      <c r="K28" s="478"/>
      <c r="L28" s="478"/>
      <c r="M28" s="478"/>
      <c r="N28" s="478"/>
      <c r="O28" s="478"/>
      <c r="P28" s="479"/>
      <c r="Q28" s="479"/>
      <c r="R28" s="479"/>
      <c r="S28" s="479"/>
      <c r="T28" s="479"/>
      <c r="U28" s="343"/>
      <c r="V28" s="343"/>
      <c r="W28" s="566"/>
      <c r="X28" s="566"/>
      <c r="Y28" s="566"/>
      <c r="Z28" s="566"/>
      <c r="AA28" s="112"/>
      <c r="AB28" s="112"/>
      <c r="AC28" s="112"/>
      <c r="AD28" s="112"/>
      <c r="AE28" s="112"/>
      <c r="AF28" s="112"/>
      <c r="AG28" s="112"/>
      <c r="AH28" s="112"/>
      <c r="AI28" s="112"/>
      <c r="AJ28" s="112"/>
      <c r="AK28" s="112"/>
      <c r="AL28" s="112"/>
      <c r="AM28" s="113"/>
      <c r="AO28" s="96"/>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c r="BY28" s="96"/>
      <c r="BZ28" s="110"/>
    </row>
    <row r="29" spans="1:84" ht="15" customHeight="1" x14ac:dyDescent="0.35">
      <c r="A29" s="62">
        <v>26</v>
      </c>
      <c r="B29" s="96"/>
      <c r="C29" s="613" t="s">
        <v>528</v>
      </c>
      <c r="D29" s="478"/>
      <c r="E29" s="478"/>
      <c r="F29" s="478"/>
      <c r="G29" s="478"/>
      <c r="H29" s="478"/>
      <c r="I29" s="478"/>
      <c r="J29" s="478"/>
      <c r="K29" s="478"/>
      <c r="L29" s="478"/>
      <c r="M29" s="478"/>
      <c r="N29" s="478"/>
      <c r="O29" s="478"/>
      <c r="P29" s="479"/>
      <c r="Q29" s="479"/>
      <c r="R29" s="479"/>
      <c r="S29" s="479"/>
      <c r="T29" s="479"/>
      <c r="U29" s="343"/>
      <c r="V29" s="343"/>
      <c r="W29" s="566"/>
      <c r="X29" s="566"/>
      <c r="Y29" s="566"/>
      <c r="Z29" s="566"/>
      <c r="AA29" s="113"/>
      <c r="AB29" s="113"/>
      <c r="AC29" s="113"/>
      <c r="AD29" s="113"/>
      <c r="AE29" s="113"/>
      <c r="AF29" s="113"/>
      <c r="AG29" s="113"/>
      <c r="AH29" s="113"/>
      <c r="AI29" s="113"/>
      <c r="AJ29" s="113"/>
      <c r="AK29" s="113"/>
      <c r="AL29" s="113"/>
      <c r="AM29" s="113"/>
      <c r="AO29" s="96"/>
      <c r="AP29" s="96"/>
      <c r="AQ29" s="96"/>
      <c r="AR29" s="96"/>
      <c r="AS29" s="194"/>
      <c r="AT29" s="194"/>
      <c r="AU29" s="194"/>
      <c r="AV29" s="194"/>
      <c r="AW29" s="194"/>
      <c r="AX29" s="194"/>
      <c r="AY29" s="194"/>
      <c r="AZ29" s="194"/>
      <c r="BA29" s="194"/>
      <c r="BB29" s="194"/>
      <c r="BC29" s="194"/>
      <c r="BD29" s="194"/>
      <c r="BE29" s="194"/>
      <c r="BF29" s="194"/>
      <c r="BG29" s="194"/>
      <c r="BH29" s="194"/>
      <c r="BI29" s="194"/>
      <c r="BJ29" s="194"/>
      <c r="BK29" s="194"/>
      <c r="BL29" s="194"/>
      <c r="BM29" s="194"/>
      <c r="BN29" s="194"/>
      <c r="BO29" s="194"/>
      <c r="BP29" s="194"/>
      <c r="BQ29" s="194"/>
      <c r="BR29" s="194"/>
      <c r="BS29" s="194"/>
      <c r="BT29" s="194"/>
      <c r="BU29" s="194"/>
      <c r="BV29" s="194"/>
      <c r="BW29" s="194"/>
      <c r="BX29" s="194"/>
      <c r="BY29" s="96"/>
      <c r="BZ29" s="96"/>
    </row>
    <row r="30" spans="1:84" ht="15" customHeight="1" x14ac:dyDescent="0.35">
      <c r="A30" s="62">
        <v>25</v>
      </c>
      <c r="B30" s="96"/>
      <c r="C30" s="583" t="s">
        <v>66</v>
      </c>
      <c r="D30" s="478"/>
      <c r="E30" s="478"/>
      <c r="F30" s="478"/>
      <c r="G30" s="478"/>
      <c r="H30" s="478"/>
      <c r="I30" s="478"/>
      <c r="J30" s="478"/>
      <c r="K30" s="478"/>
      <c r="L30" s="478"/>
      <c r="M30" s="478"/>
      <c r="N30" s="478"/>
      <c r="O30" s="478"/>
      <c r="P30" s="479"/>
      <c r="Q30" s="479"/>
      <c r="R30" s="479"/>
      <c r="S30" s="479"/>
      <c r="T30" s="479"/>
      <c r="U30" s="343"/>
      <c r="V30" s="566"/>
      <c r="W30" s="566"/>
      <c r="X30" s="566"/>
      <c r="Y30" s="566"/>
      <c r="Z30" s="566"/>
      <c r="AA30" s="113"/>
      <c r="AB30" s="113"/>
      <c r="AC30" s="113"/>
      <c r="AD30" s="113"/>
      <c r="AE30" s="113"/>
      <c r="AF30" s="113"/>
      <c r="AG30" s="113"/>
      <c r="AH30" s="113"/>
      <c r="AI30" s="113"/>
      <c r="AJ30" s="113"/>
      <c r="AK30" s="113"/>
      <c r="AL30" s="113"/>
      <c r="AM30" s="113"/>
      <c r="AO30" s="96"/>
      <c r="AP30" s="96"/>
      <c r="AQ30" s="96"/>
      <c r="AR30" s="96"/>
      <c r="AS30" s="194"/>
      <c r="AT30" s="194"/>
      <c r="AU30" s="194"/>
      <c r="AV30" s="194"/>
      <c r="AW30" s="194"/>
      <c r="AX30" s="194"/>
      <c r="AY30" s="194"/>
      <c r="AZ30" s="194"/>
      <c r="BA30" s="194"/>
      <c r="BB30" s="194"/>
      <c r="BC30" s="194"/>
      <c r="BD30" s="194"/>
      <c r="BE30" s="194"/>
      <c r="BF30" s="194"/>
      <c r="BG30" s="194"/>
      <c r="BH30" s="194"/>
      <c r="BI30" s="194"/>
      <c r="BJ30" s="194"/>
      <c r="BK30" s="194"/>
      <c r="BL30" s="194"/>
      <c r="BM30" s="194"/>
      <c r="BN30" s="194"/>
      <c r="BO30" s="194"/>
      <c r="BP30" s="194"/>
      <c r="BQ30" s="194"/>
      <c r="BR30" s="194"/>
      <c r="BS30" s="194"/>
      <c r="BT30" s="194"/>
      <c r="BU30" s="194"/>
      <c r="BV30" s="194"/>
      <c r="BW30" s="194"/>
      <c r="BX30" s="194"/>
      <c r="BY30" s="96"/>
      <c r="BZ30" s="96"/>
    </row>
    <row r="31" spans="1:84" ht="15" customHeight="1" x14ac:dyDescent="0.35">
      <c r="A31" s="62">
        <v>24</v>
      </c>
      <c r="B31" s="96"/>
      <c r="C31" s="613" t="s">
        <v>527</v>
      </c>
      <c r="D31" s="478"/>
      <c r="E31" s="478"/>
      <c r="F31" s="478"/>
      <c r="G31" s="478"/>
      <c r="H31" s="478"/>
      <c r="I31" s="478"/>
      <c r="J31" s="478"/>
      <c r="K31" s="478"/>
      <c r="L31" s="478"/>
      <c r="M31" s="478"/>
      <c r="N31" s="478"/>
      <c r="O31" s="478"/>
      <c r="P31" s="479"/>
      <c r="Q31" s="479"/>
      <c r="R31" s="479"/>
      <c r="S31" s="479"/>
      <c r="T31" s="479"/>
      <c r="U31" s="343"/>
      <c r="V31" s="566"/>
      <c r="W31" s="343"/>
      <c r="X31" s="343"/>
      <c r="Y31" s="343"/>
      <c r="Z31" s="343"/>
      <c r="AA31" s="113"/>
      <c r="AB31" s="113"/>
      <c r="AC31" s="113"/>
      <c r="AD31" s="113"/>
      <c r="AE31" s="113"/>
      <c r="AF31" s="113"/>
      <c r="AG31" s="113"/>
      <c r="AH31" s="113"/>
      <c r="AI31" s="113"/>
      <c r="AJ31" s="113"/>
      <c r="AK31" s="113"/>
      <c r="AL31" s="113"/>
      <c r="AM31" s="113"/>
      <c r="AO31" s="96"/>
      <c r="AP31" s="96"/>
      <c r="AQ31" s="96"/>
      <c r="AR31" s="96"/>
      <c r="AS31" s="109"/>
      <c r="AT31" s="109"/>
      <c r="AU31" s="109"/>
      <c r="AV31" s="109"/>
      <c r="AW31" s="109"/>
      <c r="AX31" s="96"/>
      <c r="AY31" s="96"/>
      <c r="AZ31" s="96"/>
      <c r="BA31" s="96"/>
      <c r="BB31" s="96"/>
      <c r="BC31" s="194"/>
      <c r="BD31" s="194"/>
      <c r="BE31" s="194"/>
      <c r="BF31" s="194"/>
      <c r="BG31" s="194"/>
      <c r="BH31" s="194"/>
      <c r="BI31" s="194"/>
      <c r="BJ31" s="194"/>
      <c r="BK31" s="194"/>
      <c r="BL31" s="194"/>
      <c r="BM31" s="194"/>
      <c r="BN31" s="194"/>
      <c r="BO31" s="194"/>
      <c r="BP31" s="194"/>
      <c r="BQ31" s="194"/>
      <c r="BR31" s="194"/>
      <c r="BS31" s="194"/>
      <c r="BT31" s="96"/>
      <c r="BU31" s="96"/>
      <c r="BV31" s="96"/>
      <c r="BW31" s="96"/>
      <c r="BX31" s="96"/>
      <c r="BY31" s="96"/>
      <c r="BZ31" s="96"/>
    </row>
    <row r="32" spans="1:84" ht="15" customHeight="1" x14ac:dyDescent="0.35">
      <c r="A32" s="62">
        <v>23</v>
      </c>
      <c r="B32" s="96"/>
      <c r="C32" s="583" t="s">
        <v>67</v>
      </c>
      <c r="D32" s="478"/>
      <c r="E32" s="478"/>
      <c r="F32" s="478"/>
      <c r="G32" s="478"/>
      <c r="H32" s="478"/>
      <c r="I32" s="478"/>
      <c r="J32" s="478"/>
      <c r="K32" s="478"/>
      <c r="L32" s="478"/>
      <c r="M32" s="478"/>
      <c r="N32" s="478"/>
      <c r="O32" s="478"/>
      <c r="P32" s="479"/>
      <c r="Q32" s="479"/>
      <c r="R32" s="479"/>
      <c r="S32" s="479"/>
      <c r="T32" s="479"/>
      <c r="U32" s="343"/>
      <c r="V32" s="566"/>
      <c r="W32" s="343"/>
      <c r="X32" s="343"/>
      <c r="Y32" s="343"/>
      <c r="Z32" s="343"/>
      <c r="AA32" s="113"/>
      <c r="AB32" s="113"/>
      <c r="AC32" s="113"/>
      <c r="AD32" s="113"/>
      <c r="AE32" s="113"/>
      <c r="AF32" s="113"/>
      <c r="AG32" s="113"/>
      <c r="AH32" s="113"/>
      <c r="AI32" s="113"/>
      <c r="AJ32" s="113"/>
      <c r="AK32" s="113"/>
      <c r="AL32" s="113"/>
      <c r="AM32" s="113"/>
      <c r="AO32" s="96"/>
      <c r="AP32" s="96"/>
      <c r="AQ32" s="96"/>
      <c r="AR32" s="96"/>
      <c r="AS32" s="660"/>
      <c r="AT32" s="661"/>
      <c r="AU32" s="661"/>
      <c r="AV32" s="661"/>
      <c r="AW32" s="195"/>
      <c r="AX32" s="96"/>
      <c r="AY32" s="96"/>
      <c r="AZ32" s="96"/>
      <c r="BA32" s="96"/>
      <c r="BB32" s="96"/>
      <c r="BC32" s="194"/>
      <c r="BD32" s="194"/>
      <c r="BE32" s="194"/>
      <c r="BF32" s="194"/>
      <c r="BG32" s="194"/>
      <c r="BH32" s="194"/>
      <c r="BI32" s="194"/>
      <c r="BJ32" s="194"/>
      <c r="BK32" s="194"/>
      <c r="BL32" s="194"/>
      <c r="BM32" s="194"/>
      <c r="BN32" s="194"/>
      <c r="BO32" s="194"/>
      <c r="BP32" s="194"/>
      <c r="BQ32" s="194"/>
      <c r="BR32" s="194"/>
      <c r="BS32" s="194"/>
      <c r="BT32" s="96"/>
      <c r="BU32" s="96"/>
      <c r="BV32" s="96"/>
      <c r="BW32" s="96"/>
      <c r="BX32" s="96"/>
      <c r="BY32" s="96"/>
      <c r="BZ32" s="96"/>
    </row>
    <row r="33" spans="1:78" ht="15" customHeight="1" x14ac:dyDescent="0.35">
      <c r="A33" s="62">
        <v>22</v>
      </c>
      <c r="B33" s="96"/>
      <c r="C33" s="483"/>
      <c r="D33" s="483"/>
      <c r="E33" s="483"/>
      <c r="F33" s="483"/>
      <c r="G33" s="483"/>
      <c r="H33" s="483"/>
      <c r="I33" s="483"/>
      <c r="J33" s="483"/>
      <c r="K33" s="483"/>
      <c r="L33" s="483"/>
      <c r="M33" s="483"/>
      <c r="N33" s="483"/>
      <c r="O33" s="483"/>
      <c r="P33" s="483"/>
      <c r="Q33" s="483"/>
      <c r="R33" s="483"/>
      <c r="S33" s="483"/>
      <c r="T33" s="483"/>
      <c r="U33" s="483"/>
      <c r="V33" s="113"/>
      <c r="W33" s="113"/>
      <c r="X33" s="113"/>
      <c r="Y33" s="113"/>
      <c r="Z33" s="113"/>
      <c r="AA33" s="113"/>
      <c r="AB33" s="113"/>
      <c r="AC33" s="113"/>
      <c r="AD33" s="113"/>
      <c r="AE33" s="113"/>
      <c r="AF33" s="113"/>
      <c r="AG33" s="113"/>
      <c r="AH33" s="113"/>
      <c r="AI33" s="113"/>
      <c r="AJ33" s="113"/>
      <c r="AK33" s="113"/>
      <c r="AL33" s="113"/>
      <c r="AM33" s="113"/>
      <c r="AO33" s="96"/>
      <c r="AP33" s="96"/>
      <c r="AQ33" s="96"/>
      <c r="AR33" s="96"/>
      <c r="AS33" s="176"/>
      <c r="AT33" s="176"/>
      <c r="AU33" s="176"/>
      <c r="AV33" s="176"/>
      <c r="AW33" s="96"/>
      <c r="AX33" s="96"/>
      <c r="AY33" s="96"/>
      <c r="AZ33" s="96"/>
      <c r="BA33" s="96"/>
      <c r="BB33" s="96"/>
      <c r="BC33" s="194"/>
      <c r="BD33" s="194"/>
      <c r="BE33" s="194"/>
      <c r="BF33" s="194"/>
      <c r="BG33" s="194"/>
      <c r="BH33" s="194"/>
      <c r="BI33" s="194"/>
      <c r="BJ33" s="194"/>
      <c r="BK33" s="194"/>
      <c r="BL33" s="194"/>
      <c r="BM33" s="194"/>
      <c r="BN33" s="194"/>
      <c r="BO33" s="194"/>
      <c r="BP33" s="194"/>
      <c r="BQ33" s="194"/>
      <c r="BR33" s="194"/>
      <c r="BS33" s="194"/>
      <c r="BT33" s="96"/>
      <c r="BU33" s="96"/>
      <c r="BV33" s="96"/>
      <c r="BW33" s="96"/>
      <c r="BX33" s="96"/>
      <c r="BY33" s="96"/>
      <c r="BZ33" s="96"/>
    </row>
    <row r="34" spans="1:78" ht="15" customHeight="1" x14ac:dyDescent="0.35">
      <c r="A34" s="62">
        <v>21</v>
      </c>
      <c r="B34" s="96"/>
      <c r="C34" s="483"/>
      <c r="D34" s="483"/>
      <c r="E34" s="483"/>
      <c r="F34" s="483"/>
      <c r="G34" s="483"/>
      <c r="H34" s="483"/>
      <c r="I34" s="483"/>
      <c r="J34" s="483"/>
      <c r="K34" s="483"/>
      <c r="L34" s="483"/>
      <c r="M34" s="483"/>
      <c r="N34" s="483"/>
      <c r="O34" s="483"/>
      <c r="P34" s="483"/>
      <c r="Q34" s="483"/>
      <c r="R34" s="483"/>
      <c r="S34" s="483"/>
      <c r="T34" s="483"/>
      <c r="U34" s="483"/>
      <c r="V34" s="112"/>
      <c r="W34" s="113"/>
      <c r="X34" s="113"/>
      <c r="Y34" s="113"/>
      <c r="Z34" s="113"/>
      <c r="AA34" s="113"/>
      <c r="AB34" s="113"/>
      <c r="AC34" s="113"/>
      <c r="AD34" s="113"/>
      <c r="AE34" s="113"/>
      <c r="AF34" s="113"/>
      <c r="AG34" s="113"/>
      <c r="AH34" s="113"/>
      <c r="AI34" s="113"/>
      <c r="AJ34" s="113"/>
      <c r="AK34" s="113"/>
      <c r="AL34" s="113"/>
      <c r="AM34" s="113"/>
      <c r="AO34" s="96"/>
      <c r="AP34" s="96"/>
      <c r="AQ34" s="96"/>
      <c r="AR34" s="96"/>
      <c r="AS34" s="176"/>
      <c r="AT34" s="176"/>
      <c r="AU34" s="176"/>
      <c r="AV34" s="176"/>
      <c r="AW34" s="96"/>
      <c r="AX34" s="662"/>
      <c r="AY34" s="663"/>
      <c r="AZ34" s="96"/>
      <c r="BA34" s="96"/>
      <c r="BB34" s="196"/>
      <c r="BC34" s="194"/>
      <c r="BD34" s="194"/>
      <c r="BE34" s="194"/>
      <c r="BF34" s="194"/>
      <c r="BG34" s="194"/>
      <c r="BH34" s="194"/>
      <c r="BI34" s="194"/>
      <c r="BJ34" s="194"/>
      <c r="BK34" s="194"/>
      <c r="BL34" s="194"/>
      <c r="BM34" s="194"/>
      <c r="BN34" s="194"/>
      <c r="BO34" s="194"/>
      <c r="BP34" s="194"/>
      <c r="BQ34" s="194"/>
      <c r="BR34" s="194"/>
      <c r="BS34" s="194"/>
      <c r="BT34" s="96"/>
      <c r="BU34" s="96"/>
      <c r="BV34" s="96"/>
      <c r="BW34" s="96"/>
      <c r="BX34" s="96"/>
      <c r="BY34" s="96"/>
      <c r="BZ34" s="96"/>
    </row>
    <row r="35" spans="1:78" ht="15" customHeight="1" x14ac:dyDescent="0.35">
      <c r="A35" s="62">
        <v>20</v>
      </c>
      <c r="B35" s="96"/>
      <c r="C35" s="111" t="s">
        <v>68</v>
      </c>
      <c r="D35" s="483"/>
      <c r="E35" s="483"/>
      <c r="F35" s="483"/>
      <c r="G35" s="483"/>
      <c r="H35" s="483"/>
      <c r="I35" s="483"/>
      <c r="J35" s="483"/>
      <c r="K35" s="483"/>
      <c r="L35" s="483"/>
      <c r="M35" s="483"/>
      <c r="N35" s="483"/>
      <c r="O35" s="483"/>
      <c r="P35" s="483"/>
      <c r="Q35" s="483"/>
      <c r="R35" s="483"/>
      <c r="S35" s="483"/>
      <c r="T35" s="483"/>
      <c r="U35" s="483"/>
      <c r="V35" s="112"/>
      <c r="W35" s="113"/>
      <c r="X35" s="113"/>
      <c r="Y35" s="113"/>
      <c r="Z35" s="113"/>
      <c r="AA35" s="113"/>
      <c r="AB35" s="113"/>
      <c r="AC35" s="113"/>
      <c r="AD35" s="113"/>
      <c r="AE35" s="113"/>
      <c r="AF35" s="113"/>
      <c r="AG35" s="113"/>
      <c r="AH35" s="113"/>
      <c r="AI35" s="113"/>
      <c r="AJ35" s="113"/>
      <c r="AK35" s="113"/>
      <c r="AL35" s="113"/>
      <c r="AM35" s="113"/>
      <c r="AO35" s="96"/>
      <c r="AP35" s="96"/>
      <c r="AQ35" s="96"/>
      <c r="AR35" s="96"/>
      <c r="AS35" s="176"/>
      <c r="AT35" s="176"/>
      <c r="AU35" s="176"/>
      <c r="AV35" s="176"/>
      <c r="AW35" s="96"/>
      <c r="AX35" s="662"/>
      <c r="AY35" s="663"/>
      <c r="AZ35" s="96"/>
      <c r="BA35" s="96"/>
      <c r="BB35" s="196"/>
      <c r="BC35" s="194"/>
      <c r="BD35" s="194"/>
      <c r="BE35" s="194"/>
      <c r="BF35" s="194"/>
      <c r="BG35" s="194"/>
      <c r="BH35" s="194"/>
      <c r="BI35" s="194"/>
      <c r="BJ35" s="194"/>
      <c r="BK35" s="194"/>
      <c r="BL35" s="194"/>
      <c r="BM35" s="194"/>
      <c r="BN35" s="194"/>
      <c r="BO35" s="194"/>
      <c r="BP35" s="194"/>
      <c r="BQ35" s="194"/>
      <c r="BR35" s="194"/>
      <c r="BS35" s="194"/>
      <c r="BT35" s="96"/>
      <c r="BU35" s="96"/>
      <c r="BV35" s="96"/>
      <c r="BW35" s="96"/>
      <c r="BX35" s="96"/>
      <c r="BY35" s="96"/>
      <c r="BZ35" s="96"/>
    </row>
    <row r="36" spans="1:78" ht="15" customHeight="1" x14ac:dyDescent="0.35">
      <c r="A36" s="62">
        <v>19</v>
      </c>
      <c r="B36" s="96"/>
      <c r="C36" s="483"/>
      <c r="D36" s="483"/>
      <c r="E36" s="483"/>
      <c r="F36" s="483"/>
      <c r="G36" s="483"/>
      <c r="H36" s="483"/>
      <c r="I36" s="483"/>
      <c r="J36" s="483"/>
      <c r="K36" s="483"/>
      <c r="L36" s="483"/>
      <c r="M36" s="483"/>
      <c r="N36" s="483"/>
      <c r="O36" s="483"/>
      <c r="P36" s="483"/>
      <c r="Q36" s="483"/>
      <c r="R36" s="483"/>
      <c r="S36" s="483"/>
      <c r="T36" s="483"/>
      <c r="U36" s="483"/>
      <c r="V36" s="113"/>
      <c r="W36" s="113"/>
      <c r="X36" s="113"/>
      <c r="Y36" s="113"/>
      <c r="Z36" s="113"/>
      <c r="AA36" s="113"/>
      <c r="AB36" s="113"/>
      <c r="AC36" s="113"/>
      <c r="AD36" s="113"/>
      <c r="AE36" s="113"/>
      <c r="AF36" s="113"/>
      <c r="AG36" s="113"/>
      <c r="AH36" s="113"/>
      <c r="AI36" s="113"/>
      <c r="AJ36" s="113"/>
      <c r="AK36" s="113"/>
      <c r="AL36" s="113"/>
      <c r="AM36" s="113"/>
      <c r="AO36" s="96"/>
      <c r="AP36" s="96"/>
      <c r="AQ36" s="96"/>
      <c r="AR36" s="96"/>
      <c r="AS36" s="176"/>
      <c r="AT36" s="176"/>
      <c r="AU36" s="176"/>
      <c r="AV36" s="176"/>
      <c r="AW36" s="96"/>
      <c r="AX36" s="662"/>
      <c r="AY36" s="663"/>
      <c r="AZ36" s="96"/>
      <c r="BA36" s="96"/>
      <c r="BB36" s="196"/>
      <c r="BC36" s="194"/>
      <c r="BD36" s="194"/>
      <c r="BE36" s="194"/>
      <c r="BF36" s="194"/>
      <c r="BG36" s="194"/>
      <c r="BH36" s="194"/>
      <c r="BI36" s="194"/>
      <c r="BJ36" s="194"/>
      <c r="BK36" s="194"/>
      <c r="BL36" s="194"/>
      <c r="BM36" s="194"/>
      <c r="BN36" s="194"/>
      <c r="BO36" s="96"/>
      <c r="BP36" s="96"/>
      <c r="BQ36" s="96"/>
      <c r="BR36" s="96"/>
      <c r="BS36" s="96"/>
      <c r="BT36" s="96"/>
      <c r="BU36" s="96"/>
      <c r="BV36" s="96"/>
      <c r="BW36" s="96"/>
      <c r="BX36" s="96"/>
      <c r="BY36" s="96"/>
      <c r="BZ36" s="96"/>
    </row>
    <row r="37" spans="1:78" ht="15" customHeight="1" x14ac:dyDescent="0.35">
      <c r="A37" s="62">
        <v>18</v>
      </c>
      <c r="B37" s="96"/>
      <c r="C37" s="483"/>
      <c r="D37" s="483"/>
      <c r="E37" s="483"/>
      <c r="F37" s="483"/>
      <c r="G37" s="483"/>
      <c r="H37" s="483"/>
      <c r="I37" s="483"/>
      <c r="J37" s="483"/>
      <c r="K37" s="483"/>
      <c r="L37" s="483"/>
      <c r="M37" s="483"/>
      <c r="N37" s="483"/>
      <c r="O37" s="483"/>
      <c r="P37" s="483"/>
      <c r="Q37" s="483"/>
      <c r="R37" s="483"/>
      <c r="S37" s="483"/>
      <c r="T37" s="483"/>
      <c r="U37" s="483"/>
      <c r="V37" s="113"/>
      <c r="W37" s="113"/>
      <c r="X37" s="113"/>
      <c r="Y37" s="113"/>
      <c r="Z37" s="113"/>
      <c r="AA37" s="113"/>
      <c r="AB37" s="113"/>
      <c r="AC37" s="113"/>
      <c r="AD37" s="113"/>
      <c r="AE37" s="113"/>
      <c r="AF37" s="113"/>
      <c r="AG37" s="113"/>
      <c r="AH37" s="113"/>
      <c r="AI37" s="113"/>
      <c r="AJ37" s="113"/>
      <c r="AK37" s="113"/>
      <c r="AL37" s="113"/>
      <c r="AM37" s="113"/>
      <c r="AO37" s="96"/>
      <c r="AP37" s="96"/>
      <c r="AQ37" s="96"/>
      <c r="AR37" s="96"/>
      <c r="AS37" s="176"/>
      <c r="AT37" s="176"/>
      <c r="AU37" s="176"/>
      <c r="AV37" s="176"/>
      <c r="AW37" s="96"/>
      <c r="AX37" s="176"/>
      <c r="AY37" s="176"/>
      <c r="AZ37" s="176"/>
      <c r="BA37" s="96"/>
      <c r="BB37" s="96"/>
      <c r="BC37" s="96"/>
      <c r="BD37" s="96"/>
      <c r="BE37" s="96"/>
      <c r="BF37" s="96"/>
      <c r="BG37" s="96"/>
      <c r="BH37" s="96"/>
      <c r="BI37" s="96"/>
      <c r="BJ37" s="96"/>
      <c r="BK37" s="96"/>
      <c r="BL37" s="96"/>
      <c r="BM37" s="96"/>
      <c r="BN37" s="96"/>
      <c r="BO37" s="96"/>
      <c r="BP37" s="96"/>
      <c r="BQ37" s="96"/>
      <c r="BR37" s="96"/>
      <c r="BS37" s="96"/>
      <c r="BT37" s="96"/>
      <c r="BU37" s="96"/>
      <c r="BV37" s="96"/>
      <c r="BW37" s="96"/>
      <c r="BX37" s="96"/>
      <c r="BY37" s="96"/>
      <c r="BZ37" s="96"/>
    </row>
    <row r="38" spans="1:78" ht="15" customHeight="1" x14ac:dyDescent="0.35">
      <c r="A38" s="62">
        <v>17</v>
      </c>
      <c r="B38" s="96"/>
      <c r="C38" s="483"/>
      <c r="D38" s="483"/>
      <c r="E38" s="483"/>
      <c r="F38" s="483"/>
      <c r="G38" s="483"/>
      <c r="H38" s="483"/>
      <c r="I38" s="483"/>
      <c r="J38" s="483"/>
      <c r="K38" s="483"/>
      <c r="L38" s="483"/>
      <c r="M38" s="483"/>
      <c r="N38" s="483"/>
      <c r="O38" s="483"/>
      <c r="P38" s="483"/>
      <c r="Q38" s="483"/>
      <c r="R38" s="483"/>
      <c r="S38" s="483"/>
      <c r="T38" s="483"/>
      <c r="U38" s="483"/>
      <c r="V38" s="113"/>
      <c r="W38" s="482"/>
      <c r="X38" s="482"/>
      <c r="Y38" s="482"/>
      <c r="Z38" s="482"/>
      <c r="AA38" s="482"/>
      <c r="AB38" s="482"/>
      <c r="AC38" s="482"/>
      <c r="AD38" s="482"/>
      <c r="AE38" s="482"/>
      <c r="AF38" s="482"/>
      <c r="AG38" s="482"/>
      <c r="AH38" s="482"/>
      <c r="AI38" s="482"/>
      <c r="AJ38" s="482"/>
      <c r="AK38" s="482"/>
      <c r="AL38" s="482"/>
      <c r="AM38" s="113"/>
      <c r="AO38" s="96"/>
      <c r="AP38" s="96"/>
      <c r="AQ38" s="96"/>
      <c r="AR38" s="96"/>
      <c r="AS38" s="176"/>
      <c r="AT38" s="176"/>
      <c r="AU38" s="176"/>
      <c r="AV38" s="176"/>
      <c r="AW38" s="96"/>
      <c r="AX38" s="176"/>
      <c r="AY38" s="176"/>
      <c r="AZ38" s="176"/>
      <c r="BA38" s="96"/>
      <c r="BB38" s="96"/>
      <c r="BC38" s="96"/>
      <c r="BD38" s="96"/>
      <c r="BE38" s="96"/>
      <c r="BF38" s="96"/>
      <c r="BG38" s="96"/>
      <c r="BH38" s="96"/>
      <c r="BI38" s="96"/>
      <c r="BJ38" s="96"/>
      <c r="BK38" s="96"/>
      <c r="BL38" s="96"/>
      <c r="BM38" s="96"/>
      <c r="BN38" s="96"/>
      <c r="BO38" s="96"/>
      <c r="BP38" s="96"/>
      <c r="BQ38" s="96"/>
      <c r="BR38" s="96"/>
      <c r="BS38" s="96"/>
      <c r="BT38" s="96"/>
      <c r="BU38" s="96"/>
      <c r="BV38" s="96"/>
      <c r="BW38" s="96"/>
      <c r="BX38" s="96"/>
      <c r="BY38" s="96"/>
      <c r="BZ38" s="96"/>
    </row>
    <row r="39" spans="1:78" ht="15" customHeight="1" x14ac:dyDescent="0.35">
      <c r="A39" s="62">
        <v>16</v>
      </c>
      <c r="B39" s="96"/>
      <c r="C39" s="483"/>
      <c r="D39" s="483"/>
      <c r="E39" s="483"/>
      <c r="F39" s="483"/>
      <c r="G39" s="483"/>
      <c r="H39" s="483"/>
      <c r="I39" s="483"/>
      <c r="J39" s="483"/>
      <c r="K39" s="483"/>
      <c r="L39" s="483"/>
      <c r="M39" s="483"/>
      <c r="N39" s="483"/>
      <c r="O39" s="483"/>
      <c r="P39" s="483"/>
      <c r="Q39" s="483"/>
      <c r="R39" s="483"/>
      <c r="S39" s="483"/>
      <c r="T39" s="483"/>
      <c r="U39" s="483"/>
      <c r="V39" s="113"/>
      <c r="W39" s="483"/>
      <c r="X39" s="483"/>
      <c r="Y39" s="483"/>
      <c r="Z39" s="483"/>
      <c r="AA39" s="483"/>
      <c r="AB39" s="483"/>
      <c r="AC39" s="483"/>
      <c r="AD39" s="483"/>
      <c r="AE39" s="483"/>
      <c r="AF39" s="483"/>
      <c r="AG39" s="483"/>
      <c r="AH39" s="483"/>
      <c r="AI39" s="483"/>
      <c r="AJ39" s="483"/>
      <c r="AK39" s="483"/>
      <c r="AL39" s="483"/>
      <c r="AM39" s="113"/>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6"/>
      <c r="BQ39" s="96"/>
      <c r="BR39" s="96"/>
      <c r="BS39" s="96"/>
      <c r="BT39" s="96"/>
      <c r="BU39" s="96"/>
      <c r="BV39" s="96"/>
      <c r="BW39" s="96"/>
      <c r="BX39" s="96"/>
      <c r="BY39" s="96"/>
      <c r="BZ39" s="96"/>
    </row>
    <row r="40" spans="1:78" ht="15" customHeight="1" x14ac:dyDescent="0.35">
      <c r="A40" s="62">
        <v>15</v>
      </c>
      <c r="B40" s="96"/>
      <c r="C40" s="483"/>
      <c r="D40" s="483"/>
      <c r="E40" s="483"/>
      <c r="F40" s="483"/>
      <c r="G40" s="483"/>
      <c r="H40" s="483"/>
      <c r="I40" s="483"/>
      <c r="J40" s="483"/>
      <c r="K40" s="483"/>
      <c r="L40" s="483"/>
      <c r="M40" s="483"/>
      <c r="N40" s="483"/>
      <c r="O40" s="483"/>
      <c r="P40" s="483"/>
      <c r="Q40" s="483"/>
      <c r="R40" s="483"/>
      <c r="S40" s="483"/>
      <c r="T40" s="483"/>
      <c r="U40" s="483"/>
      <c r="V40" s="113"/>
      <c r="W40" s="113"/>
      <c r="X40" s="113"/>
      <c r="Y40" s="113"/>
      <c r="Z40" s="113"/>
      <c r="AA40" s="113"/>
      <c r="AB40" s="113"/>
      <c r="AC40" s="113"/>
      <c r="AD40" s="113"/>
      <c r="AE40" s="113"/>
      <c r="AF40" s="113"/>
      <c r="AG40" s="113"/>
      <c r="AH40" s="113"/>
      <c r="AI40" s="113"/>
      <c r="AJ40" s="113"/>
      <c r="AK40" s="113"/>
      <c r="AL40" s="113"/>
      <c r="AM40" s="113"/>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row>
    <row r="41" spans="1:78" ht="15" customHeight="1" x14ac:dyDescent="0.35">
      <c r="A41" s="62">
        <v>14</v>
      </c>
      <c r="B41" s="96"/>
      <c r="C41" s="483"/>
      <c r="D41" s="483"/>
      <c r="E41" s="483"/>
      <c r="F41" s="483"/>
      <c r="G41" s="483"/>
      <c r="H41" s="483"/>
      <c r="I41" s="483"/>
      <c r="J41" s="483"/>
      <c r="K41" s="483"/>
      <c r="L41" s="483"/>
      <c r="M41" s="483"/>
      <c r="N41" s="483"/>
      <c r="O41" s="483"/>
      <c r="P41" s="483"/>
      <c r="Q41" s="483"/>
      <c r="R41" s="483"/>
      <c r="S41" s="483"/>
      <c r="T41" s="483"/>
      <c r="U41" s="483"/>
      <c r="V41" s="113"/>
      <c r="W41" s="113"/>
      <c r="X41" s="113"/>
      <c r="Y41" s="113"/>
      <c r="Z41" s="113"/>
      <c r="AA41" s="113"/>
      <c r="AB41" s="113"/>
      <c r="AC41" s="113"/>
      <c r="AD41" s="113"/>
      <c r="AE41" s="113"/>
      <c r="AF41" s="113"/>
      <c r="AG41" s="113"/>
      <c r="AH41" s="113"/>
      <c r="AI41" s="113"/>
      <c r="AJ41" s="113"/>
      <c r="AK41" s="113"/>
      <c r="AL41" s="113"/>
      <c r="AM41" s="113"/>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c r="BZ41" s="96"/>
    </row>
    <row r="42" spans="1:78" ht="15" customHeight="1" x14ac:dyDescent="0.35">
      <c r="A42" s="62">
        <v>13</v>
      </c>
      <c r="B42" s="96"/>
      <c r="C42" s="483"/>
      <c r="D42" s="483"/>
      <c r="E42" s="483"/>
      <c r="F42" s="483"/>
      <c r="G42" s="483"/>
      <c r="H42" s="483"/>
      <c r="I42" s="483"/>
      <c r="J42" s="483"/>
      <c r="K42" s="483"/>
      <c r="L42" s="483"/>
      <c r="M42" s="483"/>
      <c r="N42" s="483"/>
      <c r="O42" s="483"/>
      <c r="P42" s="483"/>
      <c r="Q42" s="483"/>
      <c r="R42" s="483"/>
      <c r="S42" s="483"/>
      <c r="T42" s="483"/>
      <c r="U42" s="483"/>
      <c r="V42" s="113"/>
      <c r="W42" s="113"/>
      <c r="X42" s="113"/>
      <c r="Y42" s="113"/>
      <c r="Z42" s="113"/>
      <c r="AA42" s="113"/>
      <c r="AB42" s="113"/>
      <c r="AC42" s="113"/>
      <c r="AD42" s="113"/>
      <c r="AE42" s="113"/>
      <c r="AF42" s="113"/>
      <c r="AG42" s="113"/>
      <c r="AH42" s="113"/>
      <c r="AI42" s="113"/>
      <c r="AJ42" s="113"/>
      <c r="AK42" s="113"/>
      <c r="AL42" s="113"/>
      <c r="AM42" s="113"/>
      <c r="AO42" s="96"/>
      <c r="AP42" s="96"/>
      <c r="AQ42" s="96"/>
      <c r="AR42" s="96"/>
      <c r="AS42" s="660"/>
      <c r="AT42" s="661"/>
      <c r="AU42" s="661"/>
      <c r="AV42" s="661"/>
      <c r="AW42" s="96"/>
      <c r="AX42" s="662"/>
      <c r="AY42" s="663"/>
      <c r="AZ42" s="96"/>
      <c r="BA42" s="96"/>
      <c r="BB42" s="197"/>
      <c r="BC42" s="96"/>
      <c r="BD42" s="96"/>
      <c r="BE42" s="96"/>
      <c r="BF42" s="96"/>
      <c r="BG42" s="96"/>
      <c r="BH42" s="96"/>
      <c r="BI42" s="96"/>
      <c r="BJ42" s="96"/>
      <c r="BK42" s="96"/>
      <c r="BL42" s="96"/>
      <c r="BM42" s="96"/>
      <c r="BN42" s="96"/>
      <c r="BO42" s="96"/>
      <c r="BP42" s="96"/>
      <c r="BQ42" s="96"/>
      <c r="BR42" s="96"/>
      <c r="BS42" s="96"/>
      <c r="BT42" s="96"/>
      <c r="BU42" s="96"/>
      <c r="BV42" s="96"/>
      <c r="BW42" s="96"/>
      <c r="BX42" s="96"/>
      <c r="BY42" s="96"/>
      <c r="BZ42" s="96"/>
    </row>
    <row r="43" spans="1:78" ht="15" customHeight="1" x14ac:dyDescent="0.35">
      <c r="A43" s="62">
        <v>12</v>
      </c>
      <c r="B43" s="96"/>
      <c r="C43" s="483"/>
      <c r="D43" s="483"/>
      <c r="E43" s="483"/>
      <c r="F43" s="483"/>
      <c r="G43" s="483"/>
      <c r="H43" s="483"/>
      <c r="I43" s="483"/>
      <c r="J43" s="483"/>
      <c r="K43" s="483"/>
      <c r="L43" s="483"/>
      <c r="M43" s="483"/>
      <c r="N43" s="483"/>
      <c r="O43" s="483"/>
      <c r="P43" s="483"/>
      <c r="Q43" s="483"/>
      <c r="R43" s="483"/>
      <c r="S43" s="483"/>
      <c r="T43" s="483"/>
      <c r="U43" s="483"/>
      <c r="V43" s="483"/>
      <c r="W43" s="483"/>
      <c r="X43" s="483"/>
      <c r="Y43" s="483"/>
      <c r="Z43" s="483"/>
      <c r="AA43" s="483"/>
      <c r="AB43" s="483"/>
      <c r="AC43" s="483"/>
      <c r="AD43" s="483"/>
      <c r="AE43" s="483"/>
      <c r="AF43" s="483"/>
      <c r="AG43" s="483"/>
      <c r="AH43" s="483"/>
      <c r="AI43" s="483"/>
      <c r="AJ43" s="483"/>
      <c r="AK43" s="483"/>
      <c r="AL43" s="483"/>
      <c r="AM43" s="113"/>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171"/>
    </row>
    <row r="44" spans="1:78" ht="15" customHeight="1" x14ac:dyDescent="0.35">
      <c r="A44" s="62">
        <v>11</v>
      </c>
      <c r="B44" s="96"/>
      <c r="C44" s="483"/>
      <c r="D44" s="483"/>
      <c r="E44" s="483"/>
      <c r="F44" s="483"/>
      <c r="G44" s="483"/>
      <c r="H44" s="483"/>
      <c r="I44" s="483"/>
      <c r="J44" s="483"/>
      <c r="K44" s="483"/>
      <c r="L44" s="483"/>
      <c r="M44" s="483"/>
      <c r="N44" s="483"/>
      <c r="O44" s="483"/>
      <c r="P44" s="483"/>
      <c r="Q44" s="483"/>
      <c r="R44" s="483"/>
      <c r="S44" s="483"/>
      <c r="T44" s="483"/>
      <c r="U44" s="483"/>
      <c r="V44" s="483"/>
      <c r="W44" s="483"/>
      <c r="X44" s="483"/>
      <c r="Y44" s="483"/>
      <c r="Z44" s="483"/>
      <c r="AA44" s="483"/>
      <c r="AB44" s="483"/>
      <c r="AC44" s="483"/>
      <c r="AD44" s="483"/>
      <c r="AE44" s="483"/>
      <c r="AF44" s="483"/>
      <c r="AG44" s="483"/>
      <c r="AH44" s="483"/>
      <c r="AI44" s="483"/>
      <c r="AJ44" s="483"/>
      <c r="AK44" s="483"/>
      <c r="AL44" s="483"/>
      <c r="AM44" s="113"/>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171"/>
    </row>
    <row r="45" spans="1:78" ht="15" customHeight="1" x14ac:dyDescent="0.35">
      <c r="A45" s="62">
        <v>10</v>
      </c>
      <c r="B45" s="96"/>
      <c r="C45" s="483"/>
      <c r="D45" s="483"/>
      <c r="E45" s="483"/>
      <c r="F45" s="483"/>
      <c r="G45" s="483"/>
      <c r="H45" s="483"/>
      <c r="I45" s="483"/>
      <c r="J45" s="483"/>
      <c r="K45" s="483"/>
      <c r="L45" s="483"/>
      <c r="M45" s="483"/>
      <c r="N45" s="483"/>
      <c r="O45" s="483"/>
      <c r="P45" s="483"/>
      <c r="Q45" s="483"/>
      <c r="R45" s="483"/>
      <c r="S45" s="483"/>
      <c r="T45" s="483"/>
      <c r="U45" s="483"/>
      <c r="V45" s="483"/>
      <c r="W45" s="483"/>
      <c r="X45" s="483"/>
      <c r="Y45" s="483"/>
      <c r="Z45" s="483"/>
      <c r="AA45" s="483"/>
      <c r="AB45" s="483"/>
      <c r="AC45" s="483"/>
      <c r="AD45" s="483"/>
      <c r="AE45" s="483"/>
      <c r="AF45" s="483"/>
      <c r="AG45" s="483"/>
      <c r="AH45" s="483"/>
      <c r="AI45" s="483"/>
      <c r="AJ45" s="483"/>
      <c r="AK45" s="483"/>
      <c r="AL45" s="483"/>
      <c r="AM45" s="113"/>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171"/>
    </row>
    <row r="46" spans="1:78" ht="15" customHeight="1" x14ac:dyDescent="0.3">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171"/>
    </row>
    <row r="47" spans="1:78" ht="15" customHeight="1" x14ac:dyDescent="0.3">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171"/>
    </row>
    <row r="48" spans="1:78" ht="15" customHeight="1" x14ac:dyDescent="0.3">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171"/>
    </row>
    <row r="49" spans="1:79" ht="15" customHeight="1" x14ac:dyDescent="0.3">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3">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3">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3">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7"/>
    </row>
    <row r="53" spans="1:79" ht="15" customHeight="1" x14ac:dyDescent="0.3">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O53" s="171"/>
      <c r="AP53" s="171"/>
      <c r="AQ53" s="171"/>
      <c r="AR53" s="171"/>
      <c r="AS53" s="171"/>
      <c r="AT53" s="171"/>
      <c r="AU53" s="171"/>
      <c r="AV53" s="171"/>
      <c r="AW53" s="171"/>
      <c r="AX53" s="171"/>
      <c r="AY53" s="171"/>
      <c r="AZ53" s="171"/>
      <c r="BA53" s="171"/>
      <c r="BB53" s="171"/>
      <c r="BC53" s="171"/>
      <c r="BD53" s="171"/>
      <c r="BE53" s="171"/>
      <c r="BF53" s="171"/>
      <c r="BG53" s="171"/>
      <c r="BH53" s="171"/>
      <c r="BI53" s="171"/>
      <c r="BJ53" s="171"/>
      <c r="BK53" s="171"/>
      <c r="BL53" s="171"/>
      <c r="BM53" s="171"/>
      <c r="BN53" s="171"/>
      <c r="BO53" s="171"/>
      <c r="BP53" s="171"/>
      <c r="BQ53" s="171"/>
      <c r="BR53" s="171"/>
      <c r="BS53" s="171"/>
      <c r="BT53" s="171"/>
      <c r="BU53" s="171"/>
      <c r="BV53" s="171"/>
      <c r="BW53" s="171"/>
      <c r="BX53" s="171"/>
      <c r="BY53" s="171"/>
      <c r="BZ53" s="96"/>
    </row>
    <row r="54" spans="1:79" ht="15" customHeight="1" x14ac:dyDescent="0.3">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O54" s="171"/>
      <c r="AP54" s="171"/>
      <c r="AQ54" s="171"/>
      <c r="AR54" s="171"/>
      <c r="AS54" s="171"/>
      <c r="AT54" s="171"/>
      <c r="AU54" s="171"/>
      <c r="AV54" s="171"/>
      <c r="AW54" s="171"/>
      <c r="AX54" s="171"/>
      <c r="AY54" s="171"/>
      <c r="AZ54" s="171"/>
      <c r="BA54" s="171"/>
      <c r="BB54" s="171"/>
      <c r="BC54" s="171"/>
      <c r="BD54" s="171"/>
      <c r="BE54" s="171"/>
      <c r="BF54" s="171"/>
      <c r="BG54" s="171"/>
      <c r="BH54" s="171"/>
      <c r="BI54" s="171"/>
      <c r="BJ54" s="171"/>
      <c r="BK54" s="171"/>
      <c r="BL54" s="171"/>
      <c r="BM54" s="171"/>
      <c r="BN54" s="171"/>
      <c r="BO54" s="171"/>
      <c r="BP54" s="171"/>
      <c r="BQ54" s="171"/>
      <c r="BR54" s="171"/>
      <c r="BS54" s="171"/>
      <c r="BT54" s="171"/>
      <c r="BU54" s="171"/>
      <c r="BV54" s="171"/>
      <c r="BW54" s="171"/>
      <c r="BX54" s="171"/>
      <c r="BY54" s="171"/>
      <c r="BZ54" s="96"/>
    </row>
    <row r="55" spans="1:79" ht="15" customHeight="1" x14ac:dyDescent="0.3">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3">
      <c r="A56" s="72">
        <v>2</v>
      </c>
      <c r="AN56" s="70"/>
      <c r="AO56" s="72">
        <v>3</v>
      </c>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1"/>
    </row>
    <row r="57" spans="1:79" ht="15" customHeight="1" x14ac:dyDescent="0.3">
      <c r="AN57" s="70"/>
      <c r="AO57" s="71"/>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71"/>
      <c r="BV57" s="71"/>
      <c r="BW57" s="71"/>
      <c r="BX57" s="71"/>
      <c r="BY57" s="71"/>
      <c r="BZ57" s="71"/>
      <c r="CA57" s="71"/>
    </row>
    <row r="58" spans="1:79" ht="15" customHeight="1" x14ac:dyDescent="0.3">
      <c r="AN58" s="70"/>
      <c r="AO58" s="71"/>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71"/>
      <c r="BV58" s="71"/>
      <c r="BW58" s="71"/>
      <c r="BX58" s="71"/>
      <c r="BY58" s="71"/>
      <c r="BZ58" s="71"/>
      <c r="CA58" s="71"/>
    </row>
    <row r="59" spans="1:79" ht="15" customHeight="1" x14ac:dyDescent="0.3">
      <c r="AN59" s="70"/>
      <c r="AO59" s="71"/>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71"/>
      <c r="BV59" s="71"/>
      <c r="BW59" s="71"/>
      <c r="BX59" s="71"/>
      <c r="BY59" s="71"/>
      <c r="BZ59" s="71"/>
      <c r="CA59" s="71"/>
    </row>
    <row r="60" spans="1:79" ht="15" customHeight="1" x14ac:dyDescent="0.3">
      <c r="AN60" s="70"/>
      <c r="AO60" s="71"/>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71"/>
      <c r="BV60" s="71"/>
      <c r="BW60" s="71"/>
      <c r="BX60" s="71"/>
      <c r="BY60" s="71"/>
      <c r="BZ60" s="71"/>
      <c r="CA60" s="71"/>
    </row>
    <row r="61" spans="1:79" ht="15" customHeight="1" x14ac:dyDescent="0.3">
      <c r="AN61" s="70"/>
      <c r="AO61" s="71"/>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71"/>
      <c r="BV61" s="71"/>
      <c r="BW61" s="71"/>
      <c r="BX61" s="71"/>
      <c r="BY61" s="71"/>
      <c r="BZ61" s="71"/>
      <c r="CA61" s="71"/>
    </row>
    <row r="62" spans="1:79" ht="15" customHeight="1" x14ac:dyDescent="0.3">
      <c r="AN62" s="70"/>
      <c r="AO62" s="71"/>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71"/>
      <c r="BV62" s="71"/>
      <c r="BW62" s="71"/>
      <c r="BX62" s="71"/>
      <c r="BY62" s="71"/>
      <c r="BZ62" s="71"/>
      <c r="CA62" s="71"/>
    </row>
    <row r="63" spans="1:79" ht="15" customHeight="1" x14ac:dyDescent="0.3">
      <c r="AN63" s="70"/>
      <c r="AO63" s="71"/>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71"/>
      <c r="BV63" s="71"/>
      <c r="BW63" s="71"/>
      <c r="BX63" s="71"/>
      <c r="BY63" s="71"/>
      <c r="BZ63" s="71"/>
      <c r="CA63" s="71"/>
    </row>
    <row r="64" spans="1:79" ht="15" customHeight="1" x14ac:dyDescent="0.3">
      <c r="AN64" s="70"/>
      <c r="AO64" s="71"/>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71"/>
      <c r="BV64" s="71"/>
      <c r="BW64" s="71"/>
      <c r="BX64" s="71"/>
      <c r="BY64" s="71"/>
      <c r="BZ64" s="71"/>
      <c r="CA64" s="71"/>
    </row>
    <row r="65" spans="3:79" ht="15" customHeight="1" x14ac:dyDescent="0.3">
      <c r="AN65" s="70"/>
      <c r="AO65" s="71"/>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71"/>
      <c r="BV65" s="71"/>
      <c r="BW65" s="71"/>
      <c r="BX65" s="71"/>
      <c r="BY65" s="71"/>
      <c r="BZ65" s="71"/>
      <c r="CA65" s="71"/>
    </row>
    <row r="66" spans="3:79" ht="15" customHeight="1" x14ac:dyDescent="0.3">
      <c r="AN66" s="70"/>
      <c r="AO66" s="71"/>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71"/>
      <c r="BV66" s="71"/>
      <c r="BW66" s="71"/>
      <c r="BX66" s="71"/>
      <c r="BY66" s="71"/>
      <c r="BZ66" s="71"/>
      <c r="CA66" s="71"/>
    </row>
    <row r="67" spans="3:79" ht="15" customHeight="1" x14ac:dyDescent="0.3">
      <c r="AN67" s="70"/>
      <c r="AO67" s="71"/>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71"/>
      <c r="BV67" s="71"/>
      <c r="BW67" s="71"/>
      <c r="BX67" s="71"/>
      <c r="BY67" s="71"/>
      <c r="BZ67" s="71"/>
      <c r="CA67" s="71"/>
    </row>
    <row r="68" spans="3:79" ht="15" customHeight="1" x14ac:dyDescent="0.3">
      <c r="AN68" s="70"/>
      <c r="AO68" s="71"/>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71"/>
      <c r="BV68" s="71"/>
      <c r="BW68" s="71"/>
      <c r="BX68" s="71"/>
      <c r="BY68" s="71"/>
      <c r="BZ68" s="71"/>
      <c r="CA68" s="71"/>
    </row>
    <row r="69" spans="3:79" ht="15" customHeight="1" x14ac:dyDescent="0.3">
      <c r="AN69" s="70"/>
      <c r="AO69" s="71"/>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71"/>
      <c r="BV69" s="71"/>
      <c r="BW69" s="71"/>
      <c r="BX69" s="71"/>
      <c r="BY69" s="71"/>
      <c r="BZ69" s="71"/>
      <c r="CA69" s="71"/>
    </row>
    <row r="70" spans="3:79" ht="15" customHeight="1" x14ac:dyDescent="0.3">
      <c r="AN70" s="70"/>
      <c r="AO70" s="71"/>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71"/>
      <c r="BV70" s="71"/>
      <c r="BW70" s="71"/>
      <c r="BX70" s="71"/>
      <c r="BY70" s="71"/>
      <c r="BZ70" s="71"/>
      <c r="CA70" s="71"/>
    </row>
    <row r="71" spans="3:79" ht="15" customHeight="1" x14ac:dyDescent="0.3">
      <c r="AN71" s="70"/>
      <c r="AO71" s="71"/>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71"/>
      <c r="BV71" s="71"/>
      <c r="BW71" s="71"/>
      <c r="BX71" s="71"/>
      <c r="BY71" s="71"/>
      <c r="BZ71" s="71"/>
      <c r="CA71" s="71"/>
    </row>
    <row r="72" spans="3:79" ht="15" customHeight="1" x14ac:dyDescent="0.3">
      <c r="AN72" s="70"/>
      <c r="AO72" s="71"/>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71"/>
      <c r="BV72" s="71"/>
      <c r="BW72" s="71"/>
      <c r="BX72" s="71"/>
      <c r="BY72" s="71"/>
      <c r="BZ72" s="71"/>
      <c r="CA72" s="71"/>
    </row>
    <row r="73" spans="3:79" ht="15" customHeight="1" x14ac:dyDescent="0.35">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105"/>
      <c r="AO73" s="105"/>
      <c r="AP73" s="105"/>
      <c r="AQ73" s="105"/>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row>
    <row r="74" spans="3:79" ht="15" customHeight="1" x14ac:dyDescent="0.35">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106"/>
      <c r="AS74" s="106"/>
      <c r="AT74" s="106"/>
      <c r="AU74" s="106"/>
      <c r="AV74" s="106"/>
      <c r="AW74" s="106"/>
      <c r="AX74" s="106"/>
      <c r="AY74" s="106"/>
      <c r="AZ74" s="106"/>
      <c r="BA74" s="106"/>
      <c r="BB74" s="106"/>
      <c r="BC74" s="106"/>
      <c r="BD74" s="106"/>
      <c r="BE74" s="106"/>
      <c r="BF74" s="106"/>
      <c r="BG74" s="106"/>
      <c r="BH74" s="106"/>
      <c r="BI74" s="106"/>
      <c r="BJ74" s="106"/>
      <c r="BK74" s="106"/>
      <c r="BL74" s="106"/>
      <c r="BM74" s="106"/>
      <c r="BN74" s="106"/>
      <c r="BO74" s="106"/>
      <c r="BP74" s="106"/>
      <c r="BQ74" s="106"/>
      <c r="BR74" s="106"/>
      <c r="BS74" s="106"/>
      <c r="BT74" s="70"/>
      <c r="BU74" s="70"/>
      <c r="BV74" s="70"/>
      <c r="BW74" s="70"/>
      <c r="BX74" s="70"/>
      <c r="BY74" s="70"/>
      <c r="BZ74" s="70"/>
      <c r="CA74" s="70"/>
    </row>
    <row r="75" spans="3:79" ht="15" customHeight="1" x14ac:dyDescent="0.35">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106"/>
      <c r="AS75" s="106"/>
      <c r="AT75" s="106"/>
      <c r="AU75" s="106"/>
      <c r="AV75" s="106"/>
      <c r="AW75" s="106"/>
      <c r="AX75" s="106"/>
      <c r="AY75" s="106"/>
      <c r="AZ75" s="106"/>
      <c r="BA75" s="106"/>
      <c r="BB75" s="106"/>
      <c r="BC75" s="106"/>
      <c r="BD75" s="106"/>
      <c r="BE75" s="106"/>
      <c r="BF75" s="106"/>
      <c r="BG75" s="106"/>
      <c r="BH75" s="106"/>
      <c r="BI75" s="106"/>
      <c r="BJ75" s="106"/>
      <c r="BK75" s="106"/>
      <c r="BL75" s="106"/>
      <c r="BM75" s="106"/>
      <c r="BN75" s="106"/>
      <c r="BO75" s="106"/>
      <c r="BP75" s="106"/>
      <c r="BQ75" s="106"/>
      <c r="BR75" s="106"/>
      <c r="BS75" s="106"/>
      <c r="BT75" s="70"/>
      <c r="BU75" s="70"/>
      <c r="BV75" s="70"/>
      <c r="BW75" s="70"/>
      <c r="BX75" s="70"/>
      <c r="BY75" s="70"/>
      <c r="BZ75" s="70"/>
      <c r="CA75" s="70"/>
    </row>
    <row r="76" spans="3:79" ht="15" customHeight="1" x14ac:dyDescent="0.35">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106"/>
      <c r="AS76" s="106"/>
      <c r="AT76" s="106"/>
      <c r="AU76" s="106"/>
      <c r="AV76" s="106"/>
      <c r="AW76" s="106"/>
      <c r="AX76" s="106"/>
      <c r="AY76" s="106"/>
      <c r="AZ76" s="106"/>
      <c r="BA76" s="106"/>
      <c r="BB76" s="106"/>
      <c r="BC76" s="106"/>
      <c r="BD76" s="106"/>
      <c r="BE76" s="106"/>
      <c r="BF76" s="106"/>
      <c r="BG76" s="106"/>
      <c r="BH76" s="106"/>
      <c r="BI76" s="106"/>
      <c r="BJ76" s="106"/>
      <c r="BK76" s="106"/>
      <c r="BL76" s="106"/>
      <c r="BM76" s="106"/>
      <c r="BN76" s="106"/>
      <c r="BO76" s="106"/>
      <c r="BP76" s="106"/>
      <c r="BQ76" s="106"/>
      <c r="BR76" s="106"/>
      <c r="BS76" s="106"/>
      <c r="BT76" s="70"/>
      <c r="BU76" s="70"/>
      <c r="BV76" s="70"/>
      <c r="BW76" s="70"/>
      <c r="BX76" s="70"/>
      <c r="BY76" s="70"/>
      <c r="BZ76" s="70"/>
      <c r="CA76" s="70"/>
    </row>
    <row r="77" spans="3:79" ht="15" customHeight="1" x14ac:dyDescent="0.35">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105"/>
      <c r="AO77" s="105"/>
      <c r="AP77" s="105"/>
      <c r="AQ77" s="105"/>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row>
    <row r="78" spans="3:79" ht="15" customHeight="1" x14ac:dyDescent="0.35">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105"/>
      <c r="AO78" s="105"/>
      <c r="AP78" s="105"/>
      <c r="AQ78" s="105"/>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row>
    <row r="79" spans="3:79" ht="15" customHeight="1" x14ac:dyDescent="0.35">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105"/>
      <c r="AO79" s="105"/>
      <c r="AP79" s="105"/>
      <c r="AQ79" s="105"/>
      <c r="AR79" s="70"/>
      <c r="AS79" s="70"/>
      <c r="AT79" s="70"/>
      <c r="AU79" s="70"/>
      <c r="AV79" s="70"/>
      <c r="AW79" s="70"/>
      <c r="AX79" s="70"/>
      <c r="AY79" s="70"/>
      <c r="AZ79" s="70"/>
      <c r="BA79" s="70"/>
      <c r="BB79" s="70"/>
      <c r="BC79" s="70"/>
      <c r="BD79" s="70"/>
      <c r="BE79" s="70"/>
      <c r="BF79" s="70"/>
      <c r="BG79" s="70"/>
      <c r="BH79" s="70"/>
      <c r="BI79" s="70"/>
      <c r="BJ79" s="70"/>
      <c r="BK79" s="70"/>
      <c r="BL79" s="70"/>
      <c r="BM79" s="70"/>
      <c r="BN79" s="70"/>
      <c r="BO79" s="70"/>
      <c r="BP79" s="70"/>
      <c r="BQ79" s="70"/>
      <c r="BR79" s="70"/>
      <c r="BS79" s="70"/>
      <c r="BT79" s="70"/>
      <c r="BU79" s="70"/>
      <c r="BV79" s="70"/>
      <c r="BW79" s="70"/>
      <c r="BX79" s="70"/>
      <c r="BY79" s="70"/>
      <c r="BZ79" s="70"/>
      <c r="CA79" s="70"/>
    </row>
    <row r="80" spans="3:79" ht="15" customHeight="1" x14ac:dyDescent="0.35">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105"/>
      <c r="AO80" s="105"/>
      <c r="AP80" s="105"/>
      <c r="AQ80" s="105"/>
      <c r="AR80" s="70"/>
      <c r="AS80" s="70"/>
      <c r="AT80" s="70"/>
      <c r="AU80" s="70"/>
      <c r="AV80" s="70"/>
      <c r="AW80" s="70"/>
      <c r="AX80" s="70"/>
      <c r="AY80" s="70"/>
      <c r="AZ80" s="70"/>
      <c r="BA80" s="70"/>
      <c r="BB80" s="70"/>
      <c r="BC80" s="70"/>
      <c r="BD80" s="70"/>
      <c r="BE80" s="70"/>
      <c r="BF80" s="70"/>
      <c r="BG80" s="70"/>
      <c r="BH80" s="70"/>
      <c r="BI80" s="70"/>
      <c r="BJ80" s="70"/>
      <c r="BK80" s="70"/>
      <c r="BL80" s="70"/>
      <c r="BM80" s="70"/>
      <c r="BN80" s="70"/>
      <c r="BO80" s="70"/>
      <c r="BP80" s="70"/>
      <c r="BQ80" s="70"/>
      <c r="BR80" s="70"/>
      <c r="BS80" s="70"/>
      <c r="BT80" s="70"/>
      <c r="BU80" s="70"/>
      <c r="BV80" s="70"/>
      <c r="BW80" s="70"/>
      <c r="BX80" s="70"/>
      <c r="BY80" s="70"/>
      <c r="BZ80" s="70"/>
      <c r="CA80" s="70"/>
    </row>
    <row r="81" spans="3:79" ht="15" customHeight="1" x14ac:dyDescent="0.3">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c r="BL81" s="70"/>
      <c r="BM81" s="70"/>
      <c r="BN81" s="70"/>
      <c r="BO81" s="70"/>
      <c r="BP81" s="70"/>
      <c r="BQ81" s="70"/>
      <c r="BR81" s="70"/>
      <c r="BS81" s="70"/>
      <c r="BT81" s="70"/>
      <c r="BU81" s="70"/>
      <c r="BV81" s="70"/>
      <c r="BW81" s="70"/>
      <c r="BX81" s="70"/>
      <c r="BY81" s="70"/>
      <c r="BZ81" s="70"/>
      <c r="CA81" s="70"/>
    </row>
    <row r="82" spans="3:79" ht="15" customHeight="1" x14ac:dyDescent="0.3">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c r="BP82" s="70"/>
      <c r="BQ82" s="70"/>
      <c r="BR82" s="70"/>
      <c r="BS82" s="70"/>
      <c r="BT82" s="70"/>
      <c r="BU82" s="70"/>
      <c r="BV82" s="70"/>
      <c r="BW82" s="70"/>
      <c r="BX82" s="70"/>
      <c r="BY82" s="70"/>
      <c r="BZ82" s="70"/>
      <c r="CA82" s="70"/>
    </row>
    <row r="83" spans="3:79" ht="15" customHeight="1" x14ac:dyDescent="0.3">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c r="BL83" s="70"/>
      <c r="BM83" s="70"/>
      <c r="BN83" s="70"/>
      <c r="BO83" s="70"/>
      <c r="BP83" s="70"/>
      <c r="BQ83" s="70"/>
      <c r="BR83" s="70"/>
      <c r="BS83" s="70"/>
      <c r="BT83" s="70"/>
      <c r="BU83" s="70"/>
      <c r="BV83" s="70"/>
      <c r="BW83" s="70"/>
      <c r="BX83" s="70"/>
      <c r="BY83" s="70"/>
      <c r="BZ83" s="70"/>
      <c r="CA83" s="70"/>
    </row>
    <row r="84" spans="3:79" ht="15" customHeight="1" x14ac:dyDescent="0.3">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row>
    <row r="85" spans="3:79" ht="15" customHeight="1" x14ac:dyDescent="0.3">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row>
    <row r="86" spans="3:79" ht="15" customHeight="1" x14ac:dyDescent="0.3">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row>
    <row r="87" spans="3:79" ht="15" customHeight="1" x14ac:dyDescent="0.3">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row>
  </sheetData>
  <mergeCells count="6">
    <mergeCell ref="AS32:AV32"/>
    <mergeCell ref="AX42:AY42"/>
    <mergeCell ref="AX34:AY34"/>
    <mergeCell ref="AS42:AV42"/>
    <mergeCell ref="AX35:AY35"/>
    <mergeCell ref="AX36:AY36"/>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D76"/>
  <sheetViews>
    <sheetView showGridLines="0" showRowColHeaders="0" zoomScaleNormal="100" zoomScaleSheetLayoutView="100" workbookViewId="0">
      <selection activeCell="BE1" sqref="BE1"/>
    </sheetView>
  </sheetViews>
  <sheetFormatPr defaultColWidth="10.81640625" defaultRowHeight="15" customHeight="1" x14ac:dyDescent="0.3"/>
  <cols>
    <col min="1" max="1" width="10.81640625" style="63"/>
    <col min="2" max="37" width="2.81640625" style="63" customWidth="1"/>
    <col min="38" max="38" width="2.54296875" style="63" customWidth="1"/>
    <col min="39" max="39" width="7.81640625" style="63" customWidth="1"/>
    <col min="40" max="75" width="2.81640625" style="63" customWidth="1"/>
    <col min="76" max="76" width="2.54296875" style="63" customWidth="1"/>
    <col min="77" max="16384" width="10.81640625" style="63"/>
  </cols>
  <sheetData>
    <row r="1" spans="1:80" ht="15" customHeight="1" x14ac:dyDescent="0.65">
      <c r="A1" s="62">
        <v>54</v>
      </c>
      <c r="B1" s="87"/>
      <c r="C1" s="88"/>
      <c r="D1" s="88"/>
      <c r="E1" s="88"/>
      <c r="F1" s="88"/>
      <c r="G1" s="88"/>
      <c r="H1" s="88"/>
      <c r="I1" s="88"/>
      <c r="J1" s="444"/>
      <c r="K1" s="444"/>
      <c r="L1" s="88"/>
      <c r="M1" s="88"/>
      <c r="N1" s="88"/>
      <c r="O1" s="88"/>
      <c r="P1" s="88"/>
      <c r="Q1" s="88"/>
      <c r="R1" s="88"/>
      <c r="S1" s="88"/>
      <c r="T1" s="88"/>
      <c r="U1" s="88"/>
      <c r="V1" s="88"/>
      <c r="W1" s="88"/>
      <c r="X1" s="88"/>
      <c r="Y1" s="88"/>
      <c r="Z1" s="107"/>
      <c r="AA1" s="107"/>
      <c r="AB1" s="107"/>
      <c r="AC1" s="108"/>
      <c r="AD1" s="108"/>
      <c r="AE1" s="108"/>
      <c r="AF1" s="108"/>
      <c r="AG1" s="108"/>
      <c r="AH1" s="108"/>
      <c r="AI1" s="108"/>
      <c r="AJ1" s="108"/>
      <c r="AK1" s="108"/>
      <c r="AL1" s="109"/>
      <c r="AN1" s="87"/>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191"/>
      <c r="BP1" s="191"/>
      <c r="BQ1" s="191"/>
      <c r="BR1" s="191"/>
      <c r="BS1" s="191"/>
      <c r="BT1" s="191"/>
      <c r="BU1" s="191"/>
      <c r="BV1" s="191"/>
      <c r="BW1" s="191"/>
      <c r="BX1" s="109"/>
    </row>
    <row r="2" spans="1:80" ht="15" customHeight="1" x14ac:dyDescent="0.65">
      <c r="A2" s="67">
        <v>53</v>
      </c>
      <c r="B2" s="88"/>
      <c r="C2" s="88"/>
      <c r="D2" s="88"/>
      <c r="E2" s="88"/>
      <c r="F2" s="88"/>
      <c r="G2" s="88"/>
      <c r="H2" s="88"/>
      <c r="I2" s="88"/>
      <c r="J2" s="444"/>
      <c r="K2" s="444"/>
      <c r="L2" s="88"/>
      <c r="M2" s="88"/>
      <c r="N2" s="88"/>
      <c r="O2" s="88"/>
      <c r="P2" s="88"/>
      <c r="Q2" s="88"/>
      <c r="R2" s="88"/>
      <c r="S2" s="88"/>
      <c r="T2" s="88"/>
      <c r="U2" s="88"/>
      <c r="V2" s="88"/>
      <c r="W2" s="88"/>
      <c r="X2" s="88"/>
      <c r="Y2" s="88"/>
      <c r="Z2" s="107"/>
      <c r="AA2" s="107"/>
      <c r="AB2" s="107"/>
      <c r="AC2" s="108"/>
      <c r="AD2" s="108"/>
      <c r="AE2" s="108"/>
      <c r="AF2" s="108"/>
      <c r="AG2" s="108"/>
      <c r="AH2" s="108"/>
      <c r="AI2" s="108"/>
      <c r="AJ2" s="108"/>
      <c r="AK2" s="108"/>
      <c r="AL2" s="109"/>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191"/>
      <c r="BP2" s="191"/>
      <c r="BQ2" s="191"/>
      <c r="BR2" s="191"/>
      <c r="BS2" s="191"/>
      <c r="BT2" s="191"/>
      <c r="BU2" s="191"/>
      <c r="BV2" s="191"/>
      <c r="BW2" s="191"/>
      <c r="BX2" s="109"/>
    </row>
    <row r="3" spans="1:80" ht="15" customHeight="1" x14ac:dyDescent="0.3">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99"/>
      <c r="AA3" s="99"/>
      <c r="AB3" s="99"/>
      <c r="AC3" s="108"/>
      <c r="AD3" s="108"/>
      <c r="AE3" s="108"/>
      <c r="AF3" s="108"/>
      <c r="AG3" s="108"/>
      <c r="AH3" s="108"/>
      <c r="AI3" s="108"/>
      <c r="AJ3" s="108"/>
      <c r="AK3" s="108"/>
      <c r="AL3" s="110"/>
      <c r="AN3" s="109"/>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91"/>
      <c r="BP3" s="191"/>
      <c r="BQ3" s="191"/>
      <c r="BR3" s="191"/>
      <c r="BS3" s="191"/>
      <c r="BT3" s="191"/>
      <c r="BU3" s="191"/>
      <c r="BV3" s="191"/>
      <c r="BW3" s="191"/>
      <c r="BX3" s="110"/>
    </row>
    <row r="4" spans="1:80" ht="15" customHeight="1" x14ac:dyDescent="0.35">
      <c r="A4" s="62">
        <v>51</v>
      </c>
      <c r="B4" s="422" t="s">
        <v>43</v>
      </c>
      <c r="C4" s="491" t="s">
        <v>90</v>
      </c>
      <c r="D4" s="461"/>
      <c r="E4" s="461"/>
      <c r="F4" s="461"/>
      <c r="G4" s="461"/>
      <c r="H4" s="461"/>
      <c r="I4" s="461"/>
      <c r="J4" s="109"/>
      <c r="K4" s="109"/>
      <c r="L4" s="109"/>
      <c r="M4" s="109"/>
      <c r="N4" s="109"/>
      <c r="O4" s="109"/>
      <c r="P4" s="109"/>
      <c r="Q4" s="109"/>
      <c r="R4" s="109"/>
      <c r="S4" s="109"/>
      <c r="T4" s="109"/>
      <c r="U4" s="109"/>
      <c r="V4" s="109"/>
      <c r="W4" s="109"/>
      <c r="X4" s="109"/>
      <c r="Y4" s="109"/>
      <c r="Z4" s="99"/>
      <c r="AA4" s="99"/>
      <c r="AB4" s="99"/>
      <c r="AC4" s="108"/>
      <c r="AD4" s="108"/>
      <c r="AE4" s="108"/>
      <c r="AF4" s="108"/>
      <c r="AG4" s="108"/>
      <c r="AH4" s="108"/>
      <c r="AI4" s="108"/>
      <c r="AJ4" s="108"/>
      <c r="AK4" s="108"/>
      <c r="AL4" s="110"/>
      <c r="AN4" s="422" t="s">
        <v>43</v>
      </c>
      <c r="AO4" s="491" t="s">
        <v>104</v>
      </c>
      <c r="AP4" s="461"/>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91"/>
      <c r="BP4" s="191"/>
      <c r="BQ4" s="191"/>
      <c r="BR4" s="191"/>
      <c r="BS4" s="191"/>
      <c r="BT4" s="191"/>
      <c r="BU4" s="191"/>
      <c r="BV4" s="191"/>
      <c r="BW4" s="191"/>
      <c r="BX4" s="110"/>
    </row>
    <row r="5" spans="1:80" ht="15" customHeight="1" x14ac:dyDescent="0.3">
      <c r="A5" s="62">
        <v>50</v>
      </c>
      <c r="B5" s="96"/>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10"/>
      <c r="AN5" s="96"/>
      <c r="AO5" s="109"/>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c r="BT5" s="109"/>
      <c r="BU5" s="109"/>
      <c r="BV5" s="109"/>
      <c r="BW5" s="109"/>
      <c r="BX5" s="110"/>
    </row>
    <row r="6" spans="1:80" ht="15" customHeight="1" x14ac:dyDescent="0.35">
      <c r="A6" s="62">
        <v>49</v>
      </c>
      <c r="B6" s="96"/>
      <c r="C6" s="492" t="s">
        <v>91</v>
      </c>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10"/>
      <c r="AN6" s="96"/>
      <c r="AO6" s="207" t="s">
        <v>105</v>
      </c>
      <c r="AP6" s="207"/>
      <c r="AQ6" s="207"/>
      <c r="AR6" s="207"/>
      <c r="AS6" s="207"/>
      <c r="AT6" s="207"/>
      <c r="AU6" s="207"/>
      <c r="AV6" s="207"/>
      <c r="AW6" s="207"/>
      <c r="AX6" s="207"/>
      <c r="AY6" s="207"/>
      <c r="AZ6" s="207"/>
      <c r="BA6" s="207"/>
      <c r="BB6" s="207"/>
      <c r="BC6" s="207"/>
      <c r="BD6" s="207"/>
      <c r="BE6" s="207"/>
      <c r="BF6" s="207"/>
      <c r="BG6" s="207"/>
      <c r="BH6" s="207"/>
      <c r="BI6" s="207"/>
      <c r="BJ6" s="207"/>
      <c r="BK6" s="207"/>
      <c r="BL6" s="207"/>
      <c r="BM6" s="207"/>
      <c r="BN6" s="207"/>
      <c r="BO6" s="207"/>
      <c r="BP6" s="207"/>
      <c r="BQ6" s="207"/>
      <c r="BR6" s="207"/>
      <c r="BS6" s="207"/>
      <c r="BT6" s="207"/>
      <c r="BU6" s="207"/>
      <c r="BV6" s="207"/>
      <c r="BW6" s="207"/>
      <c r="BX6" s="110"/>
    </row>
    <row r="7" spans="1:80" ht="15" customHeight="1" x14ac:dyDescent="0.3">
      <c r="A7" s="62">
        <v>48</v>
      </c>
      <c r="B7" s="96"/>
      <c r="C7" s="667" t="s">
        <v>95</v>
      </c>
      <c r="D7" s="667"/>
      <c r="E7" s="667"/>
      <c r="F7" s="667"/>
      <c r="G7" s="667"/>
      <c r="H7" s="667"/>
      <c r="I7" s="667"/>
      <c r="J7" s="667"/>
      <c r="K7" s="667"/>
      <c r="L7" s="668"/>
      <c r="M7" s="668"/>
      <c r="N7" s="668"/>
      <c r="O7" s="668"/>
      <c r="P7" s="668"/>
      <c r="Q7" s="668"/>
      <c r="R7" s="668"/>
      <c r="S7" s="668"/>
      <c r="T7" s="668"/>
      <c r="U7" s="668"/>
      <c r="V7" s="668"/>
      <c r="W7" s="668"/>
      <c r="X7" s="668"/>
      <c r="Y7" s="668"/>
      <c r="Z7" s="668"/>
      <c r="AA7" s="668"/>
      <c r="AB7" s="668"/>
      <c r="AC7" s="668"/>
      <c r="AD7" s="668"/>
      <c r="AE7" s="668"/>
      <c r="AF7" s="668"/>
      <c r="AG7" s="668"/>
      <c r="AH7" s="668"/>
      <c r="AI7" s="668"/>
      <c r="AJ7" s="668"/>
      <c r="AK7" s="668"/>
      <c r="AL7" s="110"/>
      <c r="AN7" s="96"/>
      <c r="AO7" s="667" t="s">
        <v>106</v>
      </c>
      <c r="AP7" s="667"/>
      <c r="AQ7" s="667"/>
      <c r="AR7" s="667"/>
      <c r="AS7" s="667"/>
      <c r="AT7" s="667"/>
      <c r="AU7" s="667"/>
      <c r="AV7" s="667"/>
      <c r="AW7" s="667"/>
      <c r="AX7" s="667"/>
      <c r="AY7" s="667"/>
      <c r="AZ7" s="667"/>
      <c r="BA7" s="667"/>
      <c r="BB7" s="667"/>
      <c r="BC7" s="667"/>
      <c r="BD7" s="667"/>
      <c r="BE7" s="667"/>
      <c r="BF7" s="667"/>
      <c r="BG7" s="667"/>
      <c r="BH7" s="667"/>
      <c r="BI7" s="667"/>
      <c r="BJ7" s="667"/>
      <c r="BK7" s="667"/>
      <c r="BL7" s="667"/>
      <c r="BM7" s="667"/>
      <c r="BN7" s="667"/>
      <c r="BO7" s="667"/>
      <c r="BP7" s="667"/>
      <c r="BQ7" s="667"/>
      <c r="BR7" s="667"/>
      <c r="BS7" s="667"/>
      <c r="BT7" s="667"/>
      <c r="BU7" s="667"/>
      <c r="BV7" s="667"/>
      <c r="BW7" s="667"/>
      <c r="BX7" s="110"/>
    </row>
    <row r="8" spans="1:80" ht="15" customHeight="1" x14ac:dyDescent="0.3">
      <c r="A8" s="62">
        <v>47</v>
      </c>
      <c r="B8" s="96"/>
      <c r="C8" s="668"/>
      <c r="D8" s="668"/>
      <c r="E8" s="668"/>
      <c r="F8" s="668"/>
      <c r="G8" s="668"/>
      <c r="H8" s="668"/>
      <c r="I8" s="668"/>
      <c r="J8" s="668"/>
      <c r="K8" s="668"/>
      <c r="L8" s="668"/>
      <c r="M8" s="668"/>
      <c r="N8" s="668"/>
      <c r="O8" s="668"/>
      <c r="P8" s="668"/>
      <c r="Q8" s="668"/>
      <c r="R8" s="668"/>
      <c r="S8" s="668"/>
      <c r="T8" s="668"/>
      <c r="U8" s="668"/>
      <c r="V8" s="668"/>
      <c r="W8" s="668"/>
      <c r="X8" s="668"/>
      <c r="Y8" s="668"/>
      <c r="Z8" s="668"/>
      <c r="AA8" s="668"/>
      <c r="AB8" s="668"/>
      <c r="AC8" s="668"/>
      <c r="AD8" s="668"/>
      <c r="AE8" s="668"/>
      <c r="AF8" s="668"/>
      <c r="AG8" s="668"/>
      <c r="AH8" s="668"/>
      <c r="AI8" s="668"/>
      <c r="AJ8" s="668"/>
      <c r="AK8" s="668"/>
      <c r="AL8" s="110"/>
      <c r="AN8" s="96"/>
      <c r="AO8" s="667"/>
      <c r="AP8" s="667"/>
      <c r="AQ8" s="667"/>
      <c r="AR8" s="667"/>
      <c r="AS8" s="667"/>
      <c r="AT8" s="667"/>
      <c r="AU8" s="667"/>
      <c r="AV8" s="667"/>
      <c r="AW8" s="667"/>
      <c r="AX8" s="667"/>
      <c r="AY8" s="667"/>
      <c r="AZ8" s="667"/>
      <c r="BA8" s="667"/>
      <c r="BB8" s="667"/>
      <c r="BC8" s="667"/>
      <c r="BD8" s="667"/>
      <c r="BE8" s="667"/>
      <c r="BF8" s="667"/>
      <c r="BG8" s="667"/>
      <c r="BH8" s="667"/>
      <c r="BI8" s="667"/>
      <c r="BJ8" s="667"/>
      <c r="BK8" s="667"/>
      <c r="BL8" s="667"/>
      <c r="BM8" s="667"/>
      <c r="BN8" s="667"/>
      <c r="BO8" s="667"/>
      <c r="BP8" s="667"/>
      <c r="BQ8" s="667"/>
      <c r="BR8" s="667"/>
      <c r="BS8" s="667"/>
      <c r="BT8" s="667"/>
      <c r="BU8" s="667"/>
      <c r="BV8" s="667"/>
      <c r="BW8" s="667"/>
      <c r="BX8" s="110"/>
    </row>
    <row r="9" spans="1:80" ht="15" customHeight="1" x14ac:dyDescent="0.3">
      <c r="A9" s="62">
        <v>46</v>
      </c>
      <c r="B9" s="96"/>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10"/>
      <c r="AN9" s="96"/>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10"/>
    </row>
    <row r="10" spans="1:80" ht="15" customHeight="1" x14ac:dyDescent="0.35">
      <c r="A10" s="62">
        <v>45</v>
      </c>
      <c r="B10" s="96"/>
      <c r="C10" s="36" t="s">
        <v>92</v>
      </c>
      <c r="D10" s="36"/>
      <c r="E10" s="36"/>
      <c r="F10" s="36"/>
      <c r="G10" s="36"/>
      <c r="H10" s="36"/>
      <c r="I10" s="36"/>
      <c r="J10" s="36"/>
      <c r="K10" s="36"/>
      <c r="L10" s="198"/>
      <c r="M10" s="198"/>
      <c r="N10" s="198"/>
      <c r="O10" s="198"/>
      <c r="P10" s="198"/>
      <c r="Q10" s="198"/>
      <c r="R10" s="198"/>
      <c r="S10" s="198"/>
      <c r="T10" s="198"/>
      <c r="U10" s="198"/>
      <c r="V10" s="198"/>
      <c r="W10" s="198"/>
      <c r="X10" s="198"/>
      <c r="Y10" s="198"/>
      <c r="Z10" s="198"/>
      <c r="AA10" s="198"/>
      <c r="AB10" s="198"/>
      <c r="AC10" s="198"/>
      <c r="AD10" s="198"/>
      <c r="AE10" s="198"/>
      <c r="AF10" s="198"/>
      <c r="AG10" s="198"/>
      <c r="AH10" s="198"/>
      <c r="AI10" s="198"/>
      <c r="AJ10" s="198"/>
      <c r="AK10" s="198"/>
      <c r="AL10" s="110"/>
      <c r="AN10" s="96"/>
      <c r="AO10" s="171"/>
      <c r="AP10" s="743" t="s">
        <v>107</v>
      </c>
      <c r="AQ10" s="744"/>
      <c r="AR10" s="744"/>
      <c r="AS10" s="744"/>
      <c r="AT10" s="744"/>
      <c r="AU10" s="744"/>
      <c r="AV10" s="744"/>
      <c r="AW10" s="744"/>
      <c r="AX10" s="744"/>
      <c r="AY10" s="744"/>
      <c r="AZ10" s="744"/>
      <c r="BA10" s="744"/>
      <c r="BB10" s="744"/>
      <c r="BC10" s="744"/>
      <c r="BD10" s="744"/>
      <c r="BE10" s="744"/>
      <c r="BF10" s="745"/>
      <c r="BG10" s="737" t="s">
        <v>108</v>
      </c>
      <c r="BH10" s="738"/>
      <c r="BI10" s="738"/>
      <c r="BJ10" s="738"/>
      <c r="BK10" s="738"/>
      <c r="BL10" s="738"/>
      <c r="BM10" s="738"/>
      <c r="BN10" s="738"/>
      <c r="BO10" s="738"/>
      <c r="BP10" s="738"/>
      <c r="BQ10" s="739"/>
      <c r="BR10" s="731" t="s">
        <v>109</v>
      </c>
      <c r="BS10" s="732"/>
      <c r="BT10" s="732"/>
      <c r="BU10" s="732"/>
      <c r="BV10" s="732"/>
      <c r="BW10" s="733"/>
      <c r="BX10" s="110"/>
    </row>
    <row r="11" spans="1:80" ht="15" customHeight="1" x14ac:dyDescent="0.3">
      <c r="A11" s="62">
        <v>44</v>
      </c>
      <c r="B11" s="96"/>
      <c r="C11" s="670"/>
      <c r="D11" s="670"/>
      <c r="E11" s="670"/>
      <c r="F11" s="670"/>
      <c r="G11" s="670"/>
      <c r="H11" s="670"/>
      <c r="I11" s="670"/>
      <c r="J11" s="670"/>
      <c r="K11" s="670"/>
      <c r="L11" s="671"/>
      <c r="M11" s="671"/>
      <c r="N11" s="671"/>
      <c r="O11" s="671"/>
      <c r="P11" s="671"/>
      <c r="Q11" s="671"/>
      <c r="R11" s="671"/>
      <c r="S11" s="671"/>
      <c r="T11" s="671"/>
      <c r="U11" s="671"/>
      <c r="V11" s="671"/>
      <c r="W11" s="671"/>
      <c r="X11" s="671"/>
      <c r="Y11" s="671"/>
      <c r="Z11" s="671"/>
      <c r="AA11" s="671"/>
      <c r="AB11" s="671"/>
      <c r="AC11" s="671"/>
      <c r="AD11" s="671"/>
      <c r="AE11" s="671"/>
      <c r="AF11" s="671"/>
      <c r="AG11" s="671"/>
      <c r="AH11" s="671"/>
      <c r="AI11" s="671"/>
      <c r="AJ11" s="671"/>
      <c r="AK11" s="671"/>
      <c r="AL11" s="110"/>
      <c r="AN11" s="96"/>
      <c r="AO11" s="96"/>
      <c r="AP11" s="746"/>
      <c r="AQ11" s="747"/>
      <c r="AR11" s="747"/>
      <c r="AS11" s="747"/>
      <c r="AT11" s="747"/>
      <c r="AU11" s="747"/>
      <c r="AV11" s="747"/>
      <c r="AW11" s="747"/>
      <c r="AX11" s="747"/>
      <c r="AY11" s="747"/>
      <c r="AZ11" s="747"/>
      <c r="BA11" s="747"/>
      <c r="BB11" s="747"/>
      <c r="BC11" s="747"/>
      <c r="BD11" s="747"/>
      <c r="BE11" s="747"/>
      <c r="BF11" s="748"/>
      <c r="BG11" s="740"/>
      <c r="BH11" s="741"/>
      <c r="BI11" s="741"/>
      <c r="BJ11" s="741"/>
      <c r="BK11" s="741"/>
      <c r="BL11" s="741"/>
      <c r="BM11" s="741"/>
      <c r="BN11" s="741"/>
      <c r="BO11" s="741"/>
      <c r="BP11" s="741"/>
      <c r="BQ11" s="742"/>
      <c r="BR11" s="734"/>
      <c r="BS11" s="735"/>
      <c r="BT11" s="735"/>
      <c r="BU11" s="735"/>
      <c r="BV11" s="735"/>
      <c r="BW11" s="736"/>
      <c r="BX11" s="110"/>
    </row>
    <row r="12" spans="1:80" ht="15" customHeight="1" x14ac:dyDescent="0.3">
      <c r="A12" s="62">
        <v>43</v>
      </c>
      <c r="B12" s="96"/>
      <c r="C12" s="670"/>
      <c r="D12" s="670"/>
      <c r="E12" s="670"/>
      <c r="F12" s="670"/>
      <c r="G12" s="670"/>
      <c r="H12" s="670"/>
      <c r="I12" s="670"/>
      <c r="J12" s="670"/>
      <c r="K12" s="670"/>
      <c r="L12" s="671"/>
      <c r="M12" s="671"/>
      <c r="N12" s="671"/>
      <c r="O12" s="671"/>
      <c r="P12" s="671"/>
      <c r="Q12" s="671"/>
      <c r="R12" s="671"/>
      <c r="S12" s="671"/>
      <c r="T12" s="671"/>
      <c r="U12" s="671"/>
      <c r="V12" s="671"/>
      <c r="W12" s="671"/>
      <c r="X12" s="671"/>
      <c r="Y12" s="671"/>
      <c r="Z12" s="671"/>
      <c r="AA12" s="671"/>
      <c r="AB12" s="671"/>
      <c r="AC12" s="671"/>
      <c r="AD12" s="671"/>
      <c r="AE12" s="671"/>
      <c r="AF12" s="671"/>
      <c r="AG12" s="671"/>
      <c r="AH12" s="671"/>
      <c r="AI12" s="671"/>
      <c r="AJ12" s="671"/>
      <c r="AK12" s="671"/>
      <c r="AL12" s="110"/>
      <c r="AN12" s="96"/>
      <c r="AO12" s="208">
        <v>1</v>
      </c>
      <c r="AP12" s="749"/>
      <c r="AQ12" s="750"/>
      <c r="AR12" s="750"/>
      <c r="AS12" s="750"/>
      <c r="AT12" s="750"/>
      <c r="AU12" s="750"/>
      <c r="AV12" s="750"/>
      <c r="AW12" s="750"/>
      <c r="AX12" s="750"/>
      <c r="AY12" s="750"/>
      <c r="AZ12" s="750"/>
      <c r="BA12" s="750"/>
      <c r="BB12" s="750"/>
      <c r="BC12" s="750"/>
      <c r="BD12" s="750"/>
      <c r="BE12" s="750"/>
      <c r="BF12" s="751"/>
      <c r="BG12" s="752"/>
      <c r="BH12" s="753"/>
      <c r="BI12" s="753"/>
      <c r="BJ12" s="753"/>
      <c r="BK12" s="753"/>
      <c r="BL12" s="753"/>
      <c r="BM12" s="753"/>
      <c r="BN12" s="753"/>
      <c r="BO12" s="753"/>
      <c r="BP12" s="753"/>
      <c r="BQ12" s="754"/>
      <c r="BR12" s="749"/>
      <c r="BS12" s="750"/>
      <c r="BT12" s="750"/>
      <c r="BU12" s="750"/>
      <c r="BV12" s="750"/>
      <c r="BW12" s="751"/>
      <c r="BX12" s="110"/>
    </row>
    <row r="13" spans="1:80" ht="15" customHeight="1" x14ac:dyDescent="0.35">
      <c r="A13" s="62">
        <v>42</v>
      </c>
      <c r="B13" s="96"/>
      <c r="C13" s="669" t="s">
        <v>93</v>
      </c>
      <c r="D13" s="669"/>
      <c r="E13" s="669"/>
      <c r="F13" s="669"/>
      <c r="G13" s="669"/>
      <c r="H13" s="669"/>
      <c r="I13" s="669"/>
      <c r="J13" s="669"/>
      <c r="K13" s="669"/>
      <c r="L13" s="670"/>
      <c r="M13" s="670"/>
      <c r="N13" s="670"/>
      <c r="O13" s="670"/>
      <c r="P13" s="670"/>
      <c r="Q13" s="670"/>
      <c r="R13" s="670"/>
      <c r="S13" s="670"/>
      <c r="T13" s="670"/>
      <c r="U13" s="670"/>
      <c r="V13" s="670"/>
      <c r="W13" s="670"/>
      <c r="X13" s="670"/>
      <c r="Y13" s="670"/>
      <c r="Z13" s="671"/>
      <c r="AA13" s="671"/>
      <c r="AB13" s="671"/>
      <c r="AC13" s="671"/>
      <c r="AD13" s="671"/>
      <c r="AE13" s="671"/>
      <c r="AF13" s="671"/>
      <c r="AG13" s="671"/>
      <c r="AH13" s="671"/>
      <c r="AI13" s="671"/>
      <c r="AJ13" s="671"/>
      <c r="AK13" s="671"/>
      <c r="AL13" s="110"/>
      <c r="AN13" s="96"/>
      <c r="AO13" s="208">
        <v>2</v>
      </c>
      <c r="AP13" s="672"/>
      <c r="AQ13" s="670"/>
      <c r="AR13" s="670"/>
      <c r="AS13" s="670"/>
      <c r="AT13" s="670"/>
      <c r="AU13" s="670"/>
      <c r="AV13" s="670"/>
      <c r="AW13" s="670"/>
      <c r="AX13" s="670"/>
      <c r="AY13" s="670"/>
      <c r="AZ13" s="670"/>
      <c r="BA13" s="670"/>
      <c r="BB13" s="670"/>
      <c r="BC13" s="670"/>
      <c r="BD13" s="670"/>
      <c r="BE13" s="670"/>
      <c r="BF13" s="673"/>
      <c r="BG13" s="674"/>
      <c r="BH13" s="675"/>
      <c r="BI13" s="675"/>
      <c r="BJ13" s="675"/>
      <c r="BK13" s="675"/>
      <c r="BL13" s="675"/>
      <c r="BM13" s="675"/>
      <c r="BN13" s="675"/>
      <c r="BO13" s="675"/>
      <c r="BP13" s="675"/>
      <c r="BQ13" s="676"/>
      <c r="BR13" s="672"/>
      <c r="BS13" s="670"/>
      <c r="BT13" s="670"/>
      <c r="BU13" s="670"/>
      <c r="BV13" s="670"/>
      <c r="BW13" s="673"/>
      <c r="BX13" s="110"/>
      <c r="BZ13" s="68"/>
    </row>
    <row r="14" spans="1:80" ht="15" customHeight="1" x14ac:dyDescent="0.3">
      <c r="A14" s="62">
        <v>41</v>
      </c>
      <c r="B14" s="96"/>
      <c r="C14" s="670"/>
      <c r="D14" s="670"/>
      <c r="E14" s="670"/>
      <c r="F14" s="670"/>
      <c r="G14" s="670"/>
      <c r="H14" s="670"/>
      <c r="I14" s="670"/>
      <c r="J14" s="670"/>
      <c r="K14" s="670"/>
      <c r="L14" s="671"/>
      <c r="M14" s="671"/>
      <c r="N14" s="671"/>
      <c r="O14" s="671"/>
      <c r="P14" s="671"/>
      <c r="Q14" s="671"/>
      <c r="R14" s="671"/>
      <c r="S14" s="671"/>
      <c r="T14" s="671"/>
      <c r="U14" s="671"/>
      <c r="V14" s="671"/>
      <c r="W14" s="671"/>
      <c r="X14" s="671"/>
      <c r="Y14" s="671"/>
      <c r="Z14" s="671"/>
      <c r="AA14" s="671"/>
      <c r="AB14" s="671"/>
      <c r="AC14" s="671"/>
      <c r="AD14" s="671"/>
      <c r="AE14" s="671"/>
      <c r="AF14" s="671"/>
      <c r="AG14" s="671"/>
      <c r="AH14" s="671"/>
      <c r="AI14" s="671"/>
      <c r="AJ14" s="671"/>
      <c r="AK14" s="671"/>
      <c r="AL14" s="110"/>
      <c r="AN14" s="96"/>
      <c r="AO14" s="208">
        <v>3</v>
      </c>
      <c r="AP14" s="672"/>
      <c r="AQ14" s="670"/>
      <c r="AR14" s="670"/>
      <c r="AS14" s="670"/>
      <c r="AT14" s="670"/>
      <c r="AU14" s="670"/>
      <c r="AV14" s="670"/>
      <c r="AW14" s="670"/>
      <c r="AX14" s="670"/>
      <c r="AY14" s="670"/>
      <c r="AZ14" s="670"/>
      <c r="BA14" s="670"/>
      <c r="BB14" s="670"/>
      <c r="BC14" s="670"/>
      <c r="BD14" s="670"/>
      <c r="BE14" s="670"/>
      <c r="BF14" s="673"/>
      <c r="BG14" s="674"/>
      <c r="BH14" s="675"/>
      <c r="BI14" s="675"/>
      <c r="BJ14" s="675"/>
      <c r="BK14" s="675"/>
      <c r="BL14" s="675"/>
      <c r="BM14" s="675"/>
      <c r="BN14" s="675"/>
      <c r="BO14" s="675"/>
      <c r="BP14" s="675"/>
      <c r="BQ14" s="676"/>
      <c r="BR14" s="672"/>
      <c r="BS14" s="670"/>
      <c r="BT14" s="670"/>
      <c r="BU14" s="670"/>
      <c r="BV14" s="670"/>
      <c r="BW14" s="673"/>
      <c r="BX14" s="110"/>
      <c r="CB14" s="64"/>
    </row>
    <row r="15" spans="1:80" ht="15" customHeight="1" x14ac:dyDescent="0.3">
      <c r="A15" s="62">
        <v>40</v>
      </c>
      <c r="B15" s="96"/>
      <c r="C15" s="171"/>
      <c r="D15" s="171"/>
      <c r="E15" s="171"/>
      <c r="F15" s="171"/>
      <c r="G15" s="171"/>
      <c r="H15" s="171"/>
      <c r="I15" s="171"/>
      <c r="J15" s="171"/>
      <c r="K15" s="171"/>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10"/>
      <c r="AN15" s="96"/>
      <c r="AO15" s="208">
        <v>4</v>
      </c>
      <c r="AP15" s="672"/>
      <c r="AQ15" s="670"/>
      <c r="AR15" s="670"/>
      <c r="AS15" s="670"/>
      <c r="AT15" s="670"/>
      <c r="AU15" s="670"/>
      <c r="AV15" s="670"/>
      <c r="AW15" s="670"/>
      <c r="AX15" s="670"/>
      <c r="AY15" s="670"/>
      <c r="AZ15" s="670"/>
      <c r="BA15" s="670"/>
      <c r="BB15" s="670"/>
      <c r="BC15" s="670"/>
      <c r="BD15" s="670"/>
      <c r="BE15" s="670"/>
      <c r="BF15" s="673"/>
      <c r="BG15" s="674"/>
      <c r="BH15" s="675"/>
      <c r="BI15" s="675"/>
      <c r="BJ15" s="675"/>
      <c r="BK15" s="675"/>
      <c r="BL15" s="675"/>
      <c r="BM15" s="675"/>
      <c r="BN15" s="675"/>
      <c r="BO15" s="675"/>
      <c r="BP15" s="675"/>
      <c r="BQ15" s="676"/>
      <c r="BR15" s="672"/>
      <c r="BS15" s="670"/>
      <c r="BT15" s="670"/>
      <c r="BU15" s="670"/>
      <c r="BV15" s="670"/>
      <c r="BW15" s="673"/>
      <c r="BX15" s="110"/>
    </row>
    <row r="16" spans="1:80" ht="15" customHeight="1" x14ac:dyDescent="0.3">
      <c r="A16" s="62">
        <v>39</v>
      </c>
      <c r="B16" s="96"/>
      <c r="C16" s="171"/>
      <c r="D16" s="171"/>
      <c r="E16" s="171"/>
      <c r="F16" s="171"/>
      <c r="G16" s="171"/>
      <c r="H16" s="171"/>
      <c r="I16" s="171"/>
      <c r="J16" s="171"/>
      <c r="K16" s="171"/>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10"/>
      <c r="AN16" s="96"/>
      <c r="AO16" s="208">
        <v>5</v>
      </c>
      <c r="AP16" s="672"/>
      <c r="AQ16" s="670"/>
      <c r="AR16" s="670"/>
      <c r="AS16" s="670"/>
      <c r="AT16" s="670"/>
      <c r="AU16" s="670"/>
      <c r="AV16" s="670"/>
      <c r="AW16" s="670"/>
      <c r="AX16" s="670"/>
      <c r="AY16" s="670"/>
      <c r="AZ16" s="670"/>
      <c r="BA16" s="670"/>
      <c r="BB16" s="670"/>
      <c r="BC16" s="670"/>
      <c r="BD16" s="670"/>
      <c r="BE16" s="670"/>
      <c r="BF16" s="673"/>
      <c r="BG16" s="674"/>
      <c r="BH16" s="675"/>
      <c r="BI16" s="675"/>
      <c r="BJ16" s="675"/>
      <c r="BK16" s="675"/>
      <c r="BL16" s="675"/>
      <c r="BM16" s="675"/>
      <c r="BN16" s="675"/>
      <c r="BO16" s="675"/>
      <c r="BP16" s="675"/>
      <c r="BQ16" s="676"/>
      <c r="BR16" s="672"/>
      <c r="BS16" s="670"/>
      <c r="BT16" s="670"/>
      <c r="BU16" s="670"/>
      <c r="BV16" s="670"/>
      <c r="BW16" s="673"/>
      <c r="BX16" s="110"/>
    </row>
    <row r="17" spans="1:82" ht="15" customHeight="1" x14ac:dyDescent="0.3">
      <c r="A17" s="62">
        <v>38</v>
      </c>
      <c r="B17" s="96"/>
      <c r="C17" s="492" t="s">
        <v>94</v>
      </c>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10"/>
      <c r="AN17" s="96"/>
      <c r="AO17" s="208">
        <v>6</v>
      </c>
      <c r="AP17" s="672"/>
      <c r="AQ17" s="670"/>
      <c r="AR17" s="670"/>
      <c r="AS17" s="670"/>
      <c r="AT17" s="670"/>
      <c r="AU17" s="670"/>
      <c r="AV17" s="670"/>
      <c r="AW17" s="670"/>
      <c r="AX17" s="670"/>
      <c r="AY17" s="670"/>
      <c r="AZ17" s="670"/>
      <c r="BA17" s="670"/>
      <c r="BB17" s="670"/>
      <c r="BC17" s="670"/>
      <c r="BD17" s="670"/>
      <c r="BE17" s="670"/>
      <c r="BF17" s="673"/>
      <c r="BG17" s="674"/>
      <c r="BH17" s="675"/>
      <c r="BI17" s="675"/>
      <c r="BJ17" s="675"/>
      <c r="BK17" s="675"/>
      <c r="BL17" s="675"/>
      <c r="BM17" s="675"/>
      <c r="BN17" s="675"/>
      <c r="BO17" s="675"/>
      <c r="BP17" s="675"/>
      <c r="BQ17" s="676"/>
      <c r="BR17" s="672"/>
      <c r="BS17" s="670"/>
      <c r="BT17" s="670"/>
      <c r="BU17" s="670"/>
      <c r="BV17" s="670"/>
      <c r="BW17" s="673"/>
      <c r="BX17" s="110"/>
    </row>
    <row r="18" spans="1:82" ht="15" customHeight="1" x14ac:dyDescent="0.3">
      <c r="A18" s="62">
        <v>37</v>
      </c>
      <c r="B18" s="96"/>
      <c r="C18" s="681" t="s">
        <v>627</v>
      </c>
      <c r="D18" s="681"/>
      <c r="E18" s="681"/>
      <c r="F18" s="681"/>
      <c r="G18" s="681"/>
      <c r="H18" s="681"/>
      <c r="I18" s="681"/>
      <c r="J18" s="681"/>
      <c r="K18" s="681"/>
      <c r="L18" s="682"/>
      <c r="M18" s="682"/>
      <c r="N18" s="682"/>
      <c r="O18" s="682"/>
      <c r="P18" s="682"/>
      <c r="Q18" s="682"/>
      <c r="R18" s="682"/>
      <c r="S18" s="682"/>
      <c r="T18" s="682"/>
      <c r="U18" s="682"/>
      <c r="V18" s="682"/>
      <c r="W18" s="682"/>
      <c r="X18" s="682"/>
      <c r="Y18" s="682"/>
      <c r="Z18" s="682"/>
      <c r="AA18" s="682"/>
      <c r="AB18" s="682"/>
      <c r="AC18" s="682"/>
      <c r="AD18" s="682"/>
      <c r="AE18" s="682"/>
      <c r="AF18" s="682"/>
      <c r="AG18" s="682"/>
      <c r="AH18" s="682"/>
      <c r="AI18" s="682"/>
      <c r="AJ18" s="682"/>
      <c r="AK18" s="682"/>
      <c r="AL18" s="110"/>
      <c r="AN18" s="96"/>
      <c r="AO18" s="208">
        <v>7</v>
      </c>
      <c r="AP18" s="672"/>
      <c r="AQ18" s="670"/>
      <c r="AR18" s="670"/>
      <c r="AS18" s="670"/>
      <c r="AT18" s="670"/>
      <c r="AU18" s="670"/>
      <c r="AV18" s="670"/>
      <c r="AW18" s="670"/>
      <c r="AX18" s="670"/>
      <c r="AY18" s="670"/>
      <c r="AZ18" s="670"/>
      <c r="BA18" s="670"/>
      <c r="BB18" s="670"/>
      <c r="BC18" s="670"/>
      <c r="BD18" s="670"/>
      <c r="BE18" s="670"/>
      <c r="BF18" s="673"/>
      <c r="BG18" s="674"/>
      <c r="BH18" s="675"/>
      <c r="BI18" s="675"/>
      <c r="BJ18" s="675"/>
      <c r="BK18" s="675"/>
      <c r="BL18" s="675"/>
      <c r="BM18" s="675"/>
      <c r="BN18" s="675"/>
      <c r="BO18" s="675"/>
      <c r="BP18" s="675"/>
      <c r="BQ18" s="676"/>
      <c r="BR18" s="672"/>
      <c r="BS18" s="670"/>
      <c r="BT18" s="670"/>
      <c r="BU18" s="670"/>
      <c r="BV18" s="670"/>
      <c r="BW18" s="673"/>
      <c r="BX18" s="110"/>
    </row>
    <row r="19" spans="1:82" ht="15" customHeight="1" x14ac:dyDescent="0.3">
      <c r="A19" s="62">
        <v>36</v>
      </c>
      <c r="B19" s="96"/>
      <c r="C19" s="682"/>
      <c r="D19" s="682"/>
      <c r="E19" s="682"/>
      <c r="F19" s="682"/>
      <c r="G19" s="682"/>
      <c r="H19" s="682"/>
      <c r="I19" s="682"/>
      <c r="J19" s="682"/>
      <c r="K19" s="682"/>
      <c r="L19" s="682"/>
      <c r="M19" s="682"/>
      <c r="N19" s="682"/>
      <c r="O19" s="682"/>
      <c r="P19" s="682"/>
      <c r="Q19" s="682"/>
      <c r="R19" s="682"/>
      <c r="S19" s="682"/>
      <c r="T19" s="682"/>
      <c r="U19" s="682"/>
      <c r="V19" s="682"/>
      <c r="W19" s="682"/>
      <c r="X19" s="682"/>
      <c r="Y19" s="682"/>
      <c r="Z19" s="682"/>
      <c r="AA19" s="682"/>
      <c r="AB19" s="682"/>
      <c r="AC19" s="682"/>
      <c r="AD19" s="682"/>
      <c r="AE19" s="682"/>
      <c r="AF19" s="682"/>
      <c r="AG19" s="682"/>
      <c r="AH19" s="682"/>
      <c r="AI19" s="682"/>
      <c r="AJ19" s="682"/>
      <c r="AK19" s="682"/>
      <c r="AL19" s="110"/>
      <c r="AN19" s="96"/>
      <c r="AO19" s="208">
        <v>8</v>
      </c>
      <c r="AP19" s="672"/>
      <c r="AQ19" s="670"/>
      <c r="AR19" s="670"/>
      <c r="AS19" s="670"/>
      <c r="AT19" s="670"/>
      <c r="AU19" s="670"/>
      <c r="AV19" s="670"/>
      <c r="AW19" s="670"/>
      <c r="AX19" s="670"/>
      <c r="AY19" s="670"/>
      <c r="AZ19" s="670"/>
      <c r="BA19" s="670"/>
      <c r="BB19" s="670"/>
      <c r="BC19" s="670"/>
      <c r="BD19" s="670"/>
      <c r="BE19" s="670"/>
      <c r="BF19" s="673"/>
      <c r="BG19" s="674"/>
      <c r="BH19" s="675"/>
      <c r="BI19" s="675"/>
      <c r="BJ19" s="675"/>
      <c r="BK19" s="675"/>
      <c r="BL19" s="675"/>
      <c r="BM19" s="675"/>
      <c r="BN19" s="675"/>
      <c r="BO19" s="675"/>
      <c r="BP19" s="675"/>
      <c r="BQ19" s="676"/>
      <c r="BR19" s="672"/>
      <c r="BS19" s="670"/>
      <c r="BT19" s="670"/>
      <c r="BU19" s="670"/>
      <c r="BV19" s="670"/>
      <c r="BW19" s="673"/>
      <c r="BX19" s="110"/>
    </row>
    <row r="20" spans="1:82" ht="15" customHeight="1" thickBot="1" x14ac:dyDescent="0.35">
      <c r="A20" s="62">
        <v>35</v>
      </c>
      <c r="B20" s="96"/>
      <c r="C20" s="682"/>
      <c r="D20" s="682"/>
      <c r="E20" s="682"/>
      <c r="F20" s="682"/>
      <c r="G20" s="682"/>
      <c r="H20" s="682"/>
      <c r="I20" s="682"/>
      <c r="J20" s="682"/>
      <c r="K20" s="682"/>
      <c r="L20" s="682"/>
      <c r="M20" s="682"/>
      <c r="N20" s="682"/>
      <c r="O20" s="682"/>
      <c r="P20" s="682"/>
      <c r="Q20" s="682"/>
      <c r="R20" s="682"/>
      <c r="S20" s="682"/>
      <c r="T20" s="682"/>
      <c r="U20" s="682"/>
      <c r="V20" s="682"/>
      <c r="W20" s="682"/>
      <c r="X20" s="682"/>
      <c r="Y20" s="682"/>
      <c r="Z20" s="682"/>
      <c r="AA20" s="682"/>
      <c r="AB20" s="682"/>
      <c r="AC20" s="682"/>
      <c r="AD20" s="682"/>
      <c r="AE20" s="682"/>
      <c r="AF20" s="682"/>
      <c r="AG20" s="682"/>
      <c r="AH20" s="682"/>
      <c r="AI20" s="682"/>
      <c r="AJ20" s="682"/>
      <c r="AK20" s="682"/>
      <c r="AL20" s="110"/>
      <c r="AN20" s="96"/>
      <c r="AO20" s="208">
        <v>9</v>
      </c>
      <c r="AP20" s="672"/>
      <c r="AQ20" s="670"/>
      <c r="AR20" s="670"/>
      <c r="AS20" s="670"/>
      <c r="AT20" s="670"/>
      <c r="AU20" s="670"/>
      <c r="AV20" s="670"/>
      <c r="AW20" s="670"/>
      <c r="AX20" s="670"/>
      <c r="AY20" s="670"/>
      <c r="AZ20" s="670"/>
      <c r="BA20" s="670"/>
      <c r="BB20" s="670"/>
      <c r="BC20" s="670"/>
      <c r="BD20" s="670"/>
      <c r="BE20" s="670"/>
      <c r="BF20" s="673"/>
      <c r="BG20" s="674"/>
      <c r="BH20" s="675"/>
      <c r="BI20" s="675"/>
      <c r="BJ20" s="675"/>
      <c r="BK20" s="675"/>
      <c r="BL20" s="675"/>
      <c r="BM20" s="675"/>
      <c r="BN20" s="675"/>
      <c r="BO20" s="675"/>
      <c r="BP20" s="675"/>
      <c r="BQ20" s="676"/>
      <c r="BR20" s="672"/>
      <c r="BS20" s="670"/>
      <c r="BT20" s="670"/>
      <c r="BU20" s="670"/>
      <c r="BV20" s="670"/>
      <c r="BW20" s="673"/>
      <c r="BX20" s="110"/>
      <c r="CC20" s="65"/>
      <c r="CD20" s="65"/>
    </row>
    <row r="21" spans="1:82" ht="15" customHeight="1" thickBot="1" x14ac:dyDescent="0.4">
      <c r="A21" s="62">
        <v>34</v>
      </c>
      <c r="B21" s="96"/>
      <c r="C21" s="109"/>
      <c r="D21" s="109"/>
      <c r="E21" s="109"/>
      <c r="F21" s="109"/>
      <c r="G21" s="109"/>
      <c r="H21" s="109"/>
      <c r="I21" s="109"/>
      <c r="J21" s="174"/>
      <c r="K21" s="96"/>
      <c r="L21" s="678" t="s">
        <v>70</v>
      </c>
      <c r="M21" s="679"/>
      <c r="N21" s="679"/>
      <c r="O21" s="679"/>
      <c r="P21" s="175"/>
      <c r="Q21" s="175"/>
      <c r="R21" s="175"/>
      <c r="S21" s="175"/>
      <c r="T21" s="175"/>
      <c r="U21" s="175"/>
      <c r="V21" s="175"/>
      <c r="W21" s="175"/>
      <c r="X21" s="175"/>
      <c r="Y21" s="175"/>
      <c r="Z21" s="96"/>
      <c r="AA21" s="109"/>
      <c r="AB21" s="111"/>
      <c r="AC21" s="109"/>
      <c r="AD21" s="109"/>
      <c r="AE21" s="109"/>
      <c r="AF21" s="109"/>
      <c r="AG21" s="109"/>
      <c r="AH21" s="109"/>
      <c r="AI21" s="109"/>
      <c r="AJ21" s="109"/>
      <c r="AK21" s="109"/>
      <c r="AL21" s="110"/>
      <c r="AN21" s="96"/>
      <c r="AO21" s="208">
        <v>10</v>
      </c>
      <c r="AP21" s="664"/>
      <c r="AQ21" s="665"/>
      <c r="AR21" s="665"/>
      <c r="AS21" s="665"/>
      <c r="AT21" s="665"/>
      <c r="AU21" s="665"/>
      <c r="AV21" s="665"/>
      <c r="AW21" s="665"/>
      <c r="AX21" s="665"/>
      <c r="AY21" s="665"/>
      <c r="AZ21" s="665"/>
      <c r="BA21" s="665"/>
      <c r="BB21" s="665"/>
      <c r="BC21" s="665"/>
      <c r="BD21" s="665"/>
      <c r="BE21" s="665"/>
      <c r="BF21" s="666"/>
      <c r="BG21" s="683"/>
      <c r="BH21" s="684"/>
      <c r="BI21" s="684"/>
      <c r="BJ21" s="684"/>
      <c r="BK21" s="684"/>
      <c r="BL21" s="684"/>
      <c r="BM21" s="684"/>
      <c r="BN21" s="684"/>
      <c r="BO21" s="684"/>
      <c r="BP21" s="684"/>
      <c r="BQ21" s="685"/>
      <c r="BR21" s="664"/>
      <c r="BS21" s="665"/>
      <c r="BT21" s="665"/>
      <c r="BU21" s="665"/>
      <c r="BV21" s="665"/>
      <c r="BW21" s="666"/>
      <c r="BX21" s="110"/>
    </row>
    <row r="22" spans="1:82" ht="15" customHeight="1" thickBot="1" x14ac:dyDescent="0.4">
      <c r="A22" s="62">
        <v>33</v>
      </c>
      <c r="B22" s="96"/>
      <c r="C22" s="109"/>
      <c r="D22" s="109"/>
      <c r="E22" s="109"/>
      <c r="F22" s="109"/>
      <c r="G22" s="109"/>
      <c r="H22" s="109"/>
      <c r="I22" s="109"/>
      <c r="J22" s="109"/>
      <c r="K22" s="96"/>
      <c r="L22" s="176"/>
      <c r="M22" s="176"/>
      <c r="N22" s="176"/>
      <c r="O22" s="176"/>
      <c r="P22" s="176"/>
      <c r="Q22" s="176"/>
      <c r="R22" s="176"/>
      <c r="S22" s="176"/>
      <c r="T22" s="176"/>
      <c r="U22" s="176"/>
      <c r="V22" s="176"/>
      <c r="W22" s="176"/>
      <c r="X22" s="176"/>
      <c r="Y22" s="176"/>
      <c r="Z22" s="96"/>
      <c r="AA22" s="109"/>
      <c r="AB22" s="111"/>
      <c r="AC22" s="109"/>
      <c r="AD22" s="109"/>
      <c r="AE22" s="109"/>
      <c r="AF22" s="109"/>
      <c r="AG22" s="109"/>
      <c r="AH22" s="109"/>
      <c r="AI22" s="109"/>
      <c r="AJ22" s="109"/>
      <c r="AK22" s="109"/>
      <c r="AL22" s="110"/>
      <c r="AN22" s="96"/>
      <c r="AO22" s="171"/>
      <c r="AP22" s="171"/>
      <c r="AQ22" s="171"/>
      <c r="AR22" s="171"/>
      <c r="AS22" s="171"/>
      <c r="AT22" s="171"/>
      <c r="AU22" s="171"/>
      <c r="AV22" s="171"/>
      <c r="AW22" s="171"/>
      <c r="AX22" s="171"/>
      <c r="AY22" s="171"/>
      <c r="AZ22" s="171"/>
      <c r="BA22" s="171"/>
      <c r="BB22" s="171"/>
      <c r="BC22" s="171"/>
      <c r="BD22" s="171"/>
      <c r="BE22" s="171"/>
      <c r="BF22" s="171"/>
      <c r="BG22" s="171"/>
      <c r="BH22" s="171"/>
      <c r="BI22" s="171"/>
      <c r="BJ22" s="171"/>
      <c r="BK22" s="171"/>
      <c r="BL22" s="171"/>
      <c r="BM22" s="171"/>
      <c r="BN22" s="171"/>
      <c r="BO22" s="171"/>
      <c r="BP22" s="171"/>
      <c r="BQ22" s="171"/>
      <c r="BR22" s="171"/>
      <c r="BS22" s="171"/>
      <c r="BT22" s="171"/>
      <c r="BU22" s="171"/>
      <c r="BV22" s="171"/>
      <c r="BW22" s="171"/>
      <c r="BX22" s="110"/>
    </row>
    <row r="23" spans="1:82" ht="15" customHeight="1" thickBot="1" x14ac:dyDescent="0.35">
      <c r="A23" s="62">
        <v>32</v>
      </c>
      <c r="B23" s="96"/>
      <c r="C23" s="109"/>
      <c r="D23" s="109"/>
      <c r="E23" s="109"/>
      <c r="F23" s="109"/>
      <c r="G23" s="109"/>
      <c r="H23" s="109"/>
      <c r="I23" s="109"/>
      <c r="J23" s="174"/>
      <c r="K23" s="96"/>
      <c r="L23" s="678" t="s">
        <v>73</v>
      </c>
      <c r="M23" s="679"/>
      <c r="N23" s="679"/>
      <c r="O23" s="679"/>
      <c r="P23" s="175"/>
      <c r="Q23" s="175"/>
      <c r="R23" s="175"/>
      <c r="S23" s="175"/>
      <c r="T23" s="175"/>
      <c r="U23" s="175"/>
      <c r="V23" s="175"/>
      <c r="W23" s="175"/>
      <c r="X23" s="175"/>
      <c r="Y23" s="175"/>
      <c r="Z23" s="96"/>
      <c r="AA23" s="109"/>
      <c r="AB23" s="109"/>
      <c r="AC23" s="109"/>
      <c r="AD23" s="109"/>
      <c r="AE23" s="109"/>
      <c r="AF23" s="109"/>
      <c r="AG23" s="109"/>
      <c r="AH23" s="109"/>
      <c r="AI23" s="109"/>
      <c r="AJ23" s="109"/>
      <c r="AK23" s="109"/>
      <c r="AL23" s="110"/>
      <c r="AN23" s="96"/>
      <c r="AO23" s="171"/>
      <c r="AP23" s="171"/>
      <c r="AQ23" s="171"/>
      <c r="AR23" s="171"/>
      <c r="AS23" s="171"/>
      <c r="AT23" s="171"/>
      <c r="AU23" s="171"/>
      <c r="AV23" s="171"/>
      <c r="AW23" s="171"/>
      <c r="AX23" s="171"/>
      <c r="AY23" s="171"/>
      <c r="AZ23" s="171"/>
      <c r="BA23" s="171"/>
      <c r="BB23" s="171"/>
      <c r="BC23" s="171"/>
      <c r="BD23" s="171"/>
      <c r="BE23" s="171"/>
      <c r="BF23" s="171"/>
      <c r="BG23" s="171"/>
      <c r="BH23" s="171"/>
      <c r="BI23" s="171"/>
      <c r="BJ23" s="171"/>
      <c r="BK23" s="171"/>
      <c r="BL23" s="171"/>
      <c r="BM23" s="171"/>
      <c r="BN23" s="171"/>
      <c r="BO23" s="171"/>
      <c r="BP23" s="171"/>
      <c r="BQ23" s="171"/>
      <c r="BR23" s="171"/>
      <c r="BS23" s="171"/>
      <c r="BT23" s="171"/>
      <c r="BU23" s="171"/>
      <c r="BV23" s="171"/>
      <c r="BW23" s="171"/>
      <c r="BX23" s="110"/>
    </row>
    <row r="24" spans="1:82" ht="15" customHeight="1" x14ac:dyDescent="0.35">
      <c r="A24" s="62">
        <v>31</v>
      </c>
      <c r="B24" s="96"/>
      <c r="C24" s="109"/>
      <c r="D24" s="109"/>
      <c r="E24" s="109"/>
      <c r="F24" s="109"/>
      <c r="G24" s="109"/>
      <c r="H24" s="109"/>
      <c r="I24" s="109"/>
      <c r="J24" s="171"/>
      <c r="K24" s="96"/>
      <c r="L24" s="494"/>
      <c r="M24" s="495"/>
      <c r="N24" s="495"/>
      <c r="O24" s="495"/>
      <c r="P24" s="450"/>
      <c r="Q24" s="450"/>
      <c r="R24" s="450"/>
      <c r="S24" s="450"/>
      <c r="T24" s="450"/>
      <c r="U24" s="450"/>
      <c r="V24" s="450"/>
      <c r="W24" s="450"/>
      <c r="X24" s="450"/>
      <c r="Y24" s="450"/>
      <c r="Z24" s="96"/>
      <c r="AA24" s="109"/>
      <c r="AB24" s="109"/>
      <c r="AC24" s="109"/>
      <c r="AD24" s="109"/>
      <c r="AE24" s="109"/>
      <c r="AF24" s="109"/>
      <c r="AG24" s="109"/>
      <c r="AH24" s="109"/>
      <c r="AI24" s="109"/>
      <c r="AJ24" s="109"/>
      <c r="AK24" s="109"/>
      <c r="AL24" s="110"/>
      <c r="AN24" s="171"/>
      <c r="AO24" s="207" t="s">
        <v>110</v>
      </c>
      <c r="AP24" s="207"/>
      <c r="AQ24" s="207"/>
      <c r="AR24" s="207"/>
      <c r="AS24" s="207"/>
      <c r="AT24" s="207"/>
      <c r="AU24" s="207"/>
      <c r="AV24" s="207"/>
      <c r="AW24" s="207"/>
      <c r="AX24" s="207"/>
      <c r="AY24" s="207"/>
      <c r="AZ24" s="207"/>
      <c r="BA24" s="207"/>
      <c r="BB24" s="207"/>
      <c r="BC24" s="207"/>
      <c r="BD24" s="207"/>
      <c r="BE24" s="207"/>
      <c r="BF24" s="207"/>
      <c r="BG24" s="207"/>
      <c r="BH24" s="207"/>
      <c r="BI24" s="207"/>
      <c r="BJ24" s="207"/>
      <c r="BK24" s="207"/>
      <c r="BL24" s="207"/>
      <c r="BM24" s="207"/>
      <c r="BN24" s="207"/>
      <c r="BO24" s="207"/>
      <c r="BP24" s="207"/>
      <c r="BQ24" s="207"/>
      <c r="BR24" s="207"/>
      <c r="BS24" s="207"/>
      <c r="BT24" s="207"/>
      <c r="BU24" s="207"/>
      <c r="BV24" s="207"/>
      <c r="BW24" s="207"/>
      <c r="BX24" s="110"/>
    </row>
    <row r="25" spans="1:82" ht="15" customHeight="1" x14ac:dyDescent="0.3">
      <c r="A25" s="62">
        <v>30</v>
      </c>
      <c r="B25" s="96"/>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10"/>
      <c r="AN25" s="171"/>
      <c r="AO25" s="158" t="s">
        <v>111</v>
      </c>
      <c r="AP25" s="158"/>
      <c r="AQ25" s="158"/>
      <c r="AR25" s="158"/>
      <c r="AS25" s="158"/>
      <c r="AT25" s="158"/>
      <c r="AU25" s="158"/>
      <c r="AV25" s="158"/>
      <c r="AW25" s="158"/>
      <c r="AX25" s="158"/>
      <c r="AY25" s="158"/>
      <c r="AZ25" s="158"/>
      <c r="BA25" s="158"/>
      <c r="BB25" s="158"/>
      <c r="BC25" s="158"/>
      <c r="BD25" s="158"/>
      <c r="BE25" s="158"/>
      <c r="BF25" s="158"/>
      <c r="BG25" s="158"/>
      <c r="BH25" s="158"/>
      <c r="BI25" s="158"/>
      <c r="BJ25" s="158"/>
      <c r="BK25" s="158"/>
      <c r="BL25" s="158"/>
      <c r="BM25" s="158"/>
      <c r="BN25" s="158"/>
      <c r="BO25" s="158"/>
      <c r="BP25" s="158"/>
      <c r="BQ25" s="158"/>
      <c r="BR25" s="158"/>
      <c r="BS25" s="158"/>
      <c r="BT25" s="158"/>
      <c r="BU25" s="158"/>
      <c r="BV25" s="158"/>
      <c r="BW25" s="158"/>
      <c r="BX25" s="110"/>
    </row>
    <row r="26" spans="1:82" ht="15" customHeight="1" x14ac:dyDescent="0.35">
      <c r="A26" s="62">
        <v>29</v>
      </c>
      <c r="B26" s="422" t="s">
        <v>43</v>
      </c>
      <c r="C26" s="493" t="s">
        <v>96</v>
      </c>
      <c r="D26" s="461"/>
      <c r="E26" s="461"/>
      <c r="F26" s="461"/>
      <c r="G26" s="461"/>
      <c r="H26" s="461"/>
      <c r="I26" s="461"/>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10"/>
      <c r="AN26" s="171"/>
      <c r="AO26" s="729"/>
      <c r="AP26" s="729"/>
      <c r="AQ26" s="729"/>
      <c r="AR26" s="729"/>
      <c r="AS26" s="729"/>
      <c r="AT26" s="729"/>
      <c r="AU26" s="729"/>
      <c r="AV26" s="729"/>
      <c r="AW26" s="729"/>
      <c r="AX26" s="729"/>
      <c r="AY26" s="729"/>
      <c r="AZ26" s="729"/>
      <c r="BA26" s="729"/>
      <c r="BB26" s="729"/>
      <c r="BC26" s="729"/>
      <c r="BD26" s="729"/>
      <c r="BE26" s="729"/>
      <c r="BF26" s="729"/>
      <c r="BG26" s="729"/>
      <c r="BH26" s="729"/>
      <c r="BI26" s="729"/>
      <c r="BJ26" s="729"/>
      <c r="BK26" s="729"/>
      <c r="BL26" s="729"/>
      <c r="BM26" s="729"/>
      <c r="BN26" s="729"/>
      <c r="BO26" s="729"/>
      <c r="BP26" s="729"/>
      <c r="BQ26" s="729"/>
      <c r="BR26" s="729"/>
      <c r="BS26" s="729"/>
      <c r="BT26" s="729"/>
      <c r="BU26" s="729"/>
      <c r="BV26" s="729"/>
      <c r="BW26" s="729"/>
      <c r="BX26" s="110"/>
    </row>
    <row r="27" spans="1:82" ht="15" customHeight="1" x14ac:dyDescent="0.3">
      <c r="A27" s="62">
        <v>28</v>
      </c>
      <c r="B27" s="96"/>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10"/>
      <c r="AN27" s="171"/>
      <c r="AO27" s="670"/>
      <c r="AP27" s="670"/>
      <c r="AQ27" s="670"/>
      <c r="AR27" s="670"/>
      <c r="AS27" s="670"/>
      <c r="AT27" s="670"/>
      <c r="AU27" s="670"/>
      <c r="AV27" s="670"/>
      <c r="AW27" s="670"/>
      <c r="AX27" s="670"/>
      <c r="AY27" s="670"/>
      <c r="AZ27" s="670"/>
      <c r="BA27" s="670"/>
      <c r="BB27" s="670"/>
      <c r="BC27" s="670"/>
      <c r="BD27" s="670"/>
      <c r="BE27" s="670"/>
      <c r="BF27" s="670"/>
      <c r="BG27" s="670"/>
      <c r="BH27" s="670"/>
      <c r="BI27" s="670"/>
      <c r="BJ27" s="670"/>
      <c r="BK27" s="670"/>
      <c r="BL27" s="670"/>
      <c r="BM27" s="670"/>
      <c r="BN27" s="670"/>
      <c r="BO27" s="670"/>
      <c r="BP27" s="670"/>
      <c r="BQ27" s="670"/>
      <c r="BR27" s="670"/>
      <c r="BS27" s="670"/>
      <c r="BT27" s="670"/>
      <c r="BU27" s="670"/>
      <c r="BV27" s="670"/>
      <c r="BW27" s="670"/>
      <c r="BX27" s="96"/>
    </row>
    <row r="28" spans="1:82" ht="15" customHeight="1" x14ac:dyDescent="0.3">
      <c r="A28" s="62">
        <v>27</v>
      </c>
      <c r="B28" s="96"/>
      <c r="C28" s="192" t="s">
        <v>97</v>
      </c>
      <c r="D28" s="199"/>
      <c r="E28" s="199"/>
      <c r="F28" s="199"/>
      <c r="G28" s="199"/>
      <c r="H28" s="200"/>
      <c r="I28" s="200"/>
      <c r="J28" s="200"/>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6"/>
      <c r="AN28" s="171"/>
      <c r="AO28" s="96"/>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row>
    <row r="29" spans="1:82" ht="15" customHeight="1" thickBot="1" x14ac:dyDescent="0.35">
      <c r="A29" s="62">
        <v>26</v>
      </c>
      <c r="B29" s="96"/>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96"/>
      <c r="AN29" s="171"/>
      <c r="AO29" s="171"/>
      <c r="AP29" s="171"/>
      <c r="AQ29" s="171"/>
      <c r="AR29" s="171"/>
      <c r="AS29" s="171"/>
      <c r="AT29" s="171"/>
      <c r="AU29" s="171"/>
      <c r="AV29" s="171"/>
      <c r="AW29" s="171"/>
      <c r="AX29" s="171"/>
      <c r="AY29" s="171"/>
      <c r="AZ29" s="171"/>
      <c r="BA29" s="171"/>
      <c r="BB29" s="171"/>
      <c r="BC29" s="171"/>
      <c r="BD29" s="171"/>
      <c r="BE29" s="171"/>
      <c r="BF29" s="171"/>
      <c r="BG29" s="171"/>
      <c r="BH29" s="171"/>
      <c r="BI29" s="171"/>
      <c r="BJ29" s="171"/>
      <c r="BK29" s="171"/>
      <c r="BL29" s="171"/>
      <c r="BM29" s="171"/>
      <c r="BN29" s="171"/>
      <c r="BO29" s="171"/>
      <c r="BP29" s="171"/>
      <c r="BQ29" s="171"/>
      <c r="BR29" s="171"/>
      <c r="BS29" s="96"/>
      <c r="BT29" s="96"/>
      <c r="BU29" s="96"/>
      <c r="BV29" s="96"/>
      <c r="BW29" s="96"/>
      <c r="BX29" s="96"/>
    </row>
    <row r="30" spans="1:82" ht="15" customHeight="1" thickBot="1" x14ac:dyDescent="0.35">
      <c r="A30" s="62">
        <v>25</v>
      </c>
      <c r="B30" s="96"/>
      <c r="C30" s="109"/>
      <c r="D30" s="109"/>
      <c r="E30" s="109"/>
      <c r="F30" s="109"/>
      <c r="G30" s="109"/>
      <c r="H30" s="109"/>
      <c r="I30" s="109"/>
      <c r="J30" s="174"/>
      <c r="K30" s="96"/>
      <c r="L30" s="678" t="s">
        <v>11</v>
      </c>
      <c r="M30" s="679"/>
      <c r="N30" s="679"/>
      <c r="O30" s="679"/>
      <c r="P30" s="679"/>
      <c r="Q30" s="679"/>
      <c r="R30" s="201"/>
      <c r="S30" s="201"/>
      <c r="T30" s="201"/>
      <c r="U30" s="201"/>
      <c r="V30" s="201"/>
      <c r="W30" s="201"/>
      <c r="X30" s="201"/>
      <c r="Y30" s="201"/>
      <c r="Z30" s="96"/>
      <c r="AA30" s="109"/>
      <c r="AB30" s="109"/>
      <c r="AC30" s="109"/>
      <c r="AD30" s="109"/>
      <c r="AE30" s="109"/>
      <c r="AF30" s="109"/>
      <c r="AG30" s="109"/>
      <c r="AH30" s="109"/>
      <c r="AI30" s="109"/>
      <c r="AJ30" s="109"/>
      <c r="AK30" s="109"/>
      <c r="AL30" s="96"/>
      <c r="AN30" s="422" t="s">
        <v>43</v>
      </c>
      <c r="AO30" s="493" t="s">
        <v>618</v>
      </c>
      <c r="AP30" s="171"/>
      <c r="AQ30" s="171"/>
      <c r="AR30" s="171"/>
      <c r="AS30" s="171"/>
      <c r="AT30" s="171"/>
      <c r="AU30" s="171"/>
      <c r="AV30" s="171"/>
      <c r="AW30" s="171"/>
      <c r="AX30" s="171"/>
      <c r="AY30" s="171"/>
      <c r="AZ30" s="171"/>
      <c r="BA30" s="171"/>
      <c r="BB30" s="171"/>
      <c r="BC30" s="171"/>
      <c r="BD30" s="171"/>
      <c r="BE30" s="171"/>
      <c r="BF30" s="171"/>
      <c r="BG30" s="171"/>
      <c r="BH30" s="171"/>
      <c r="BI30" s="171"/>
      <c r="BJ30" s="171"/>
      <c r="BK30" s="171"/>
      <c r="BL30" s="171"/>
      <c r="BM30" s="171"/>
      <c r="BN30" s="171"/>
      <c r="BO30" s="171"/>
      <c r="BP30" s="171"/>
      <c r="BQ30" s="171"/>
      <c r="BR30" s="171"/>
      <c r="BS30" s="723" t="s">
        <v>112</v>
      </c>
      <c r="BT30" s="724"/>
      <c r="BU30" s="724"/>
      <c r="BV30" s="724"/>
      <c r="BW30" s="725"/>
      <c r="BX30" s="96"/>
    </row>
    <row r="31" spans="1:82" ht="15" customHeight="1" thickBot="1" x14ac:dyDescent="0.35">
      <c r="A31" s="62">
        <v>24</v>
      </c>
      <c r="B31" s="96"/>
      <c r="C31" s="96"/>
      <c r="D31" s="96"/>
      <c r="E31" s="96"/>
      <c r="F31" s="96"/>
      <c r="G31" s="96"/>
      <c r="H31" s="96"/>
      <c r="I31" s="96"/>
      <c r="J31" s="109"/>
      <c r="K31" s="96"/>
      <c r="L31" s="109"/>
      <c r="M31" s="109"/>
      <c r="N31" s="109"/>
      <c r="O31" s="109"/>
      <c r="P31" s="109"/>
      <c r="Q31" s="109"/>
      <c r="R31" s="109"/>
      <c r="S31" s="109"/>
      <c r="T31" s="109"/>
      <c r="U31" s="109"/>
      <c r="V31" s="109"/>
      <c r="W31" s="109"/>
      <c r="X31" s="109"/>
      <c r="Y31" s="109"/>
      <c r="Z31" s="176"/>
      <c r="AA31" s="96"/>
      <c r="AB31" s="96"/>
      <c r="AC31" s="96"/>
      <c r="AD31" s="96"/>
      <c r="AE31" s="96"/>
      <c r="AF31" s="96"/>
      <c r="AG31" s="96"/>
      <c r="AH31" s="96"/>
      <c r="AI31" s="96"/>
      <c r="AJ31" s="96"/>
      <c r="AK31" s="96"/>
      <c r="AL31" s="96"/>
      <c r="AN31" s="171"/>
      <c r="AO31" s="730"/>
      <c r="AP31" s="730"/>
      <c r="AQ31" s="730"/>
      <c r="AR31" s="730"/>
      <c r="AS31" s="730"/>
      <c r="AT31" s="730"/>
      <c r="AU31" s="730"/>
      <c r="AV31" s="730"/>
      <c r="AW31" s="730"/>
      <c r="AX31" s="730"/>
      <c r="AY31" s="730"/>
      <c r="AZ31" s="730"/>
      <c r="BA31" s="730"/>
      <c r="BB31" s="730"/>
      <c r="BC31" s="730"/>
      <c r="BD31" s="730"/>
      <c r="BE31" s="730"/>
      <c r="BF31" s="730"/>
      <c r="BG31" s="730"/>
      <c r="BH31" s="730"/>
      <c r="BI31" s="730"/>
      <c r="BJ31" s="730"/>
      <c r="BK31" s="730"/>
      <c r="BL31" s="730"/>
      <c r="BM31" s="730"/>
      <c r="BN31" s="730"/>
      <c r="BO31" s="730"/>
      <c r="BP31" s="730"/>
      <c r="BQ31" s="730"/>
      <c r="BR31" s="171"/>
      <c r="BS31" s="726"/>
      <c r="BT31" s="727"/>
      <c r="BU31" s="727"/>
      <c r="BV31" s="727"/>
      <c r="BW31" s="728"/>
      <c r="BX31" s="96"/>
    </row>
    <row r="32" spans="1:82" ht="15" customHeight="1" thickBot="1" x14ac:dyDescent="0.35">
      <c r="A32" s="62">
        <v>23</v>
      </c>
      <c r="B32" s="96"/>
      <c r="C32" s="96"/>
      <c r="D32" s="96"/>
      <c r="E32" s="96"/>
      <c r="F32" s="96"/>
      <c r="G32" s="96"/>
      <c r="H32" s="96"/>
      <c r="I32" s="96"/>
      <c r="J32" s="174"/>
      <c r="K32" s="96"/>
      <c r="L32" s="678" t="s">
        <v>98</v>
      </c>
      <c r="M32" s="679"/>
      <c r="N32" s="679"/>
      <c r="O32" s="679"/>
      <c r="P32" s="679"/>
      <c r="Q32" s="679"/>
      <c r="R32" s="680"/>
      <c r="S32" s="677"/>
      <c r="T32" s="677"/>
      <c r="U32" s="677"/>
      <c r="V32" s="677"/>
      <c r="W32" s="677"/>
      <c r="X32" s="677"/>
      <c r="Y32" s="677"/>
      <c r="Z32" s="677"/>
      <c r="AA32" s="677"/>
      <c r="AB32" s="677"/>
      <c r="AC32" s="677"/>
      <c r="AD32" s="677"/>
      <c r="AE32" s="677"/>
      <c r="AF32" s="677"/>
      <c r="AG32" s="677"/>
      <c r="AH32" s="677"/>
      <c r="AI32" s="677"/>
      <c r="AJ32" s="677"/>
      <c r="AK32" s="586"/>
      <c r="AL32" s="96"/>
      <c r="AN32" s="171"/>
      <c r="AO32" s="730"/>
      <c r="AP32" s="730"/>
      <c r="AQ32" s="730"/>
      <c r="AR32" s="730"/>
      <c r="AS32" s="730"/>
      <c r="AT32" s="730"/>
      <c r="AU32" s="730"/>
      <c r="AV32" s="730"/>
      <c r="AW32" s="730"/>
      <c r="AX32" s="730"/>
      <c r="AY32" s="730"/>
      <c r="AZ32" s="730"/>
      <c r="BA32" s="730"/>
      <c r="BB32" s="730"/>
      <c r="BC32" s="730"/>
      <c r="BD32" s="730"/>
      <c r="BE32" s="730"/>
      <c r="BF32" s="730"/>
      <c r="BG32" s="730"/>
      <c r="BH32" s="730"/>
      <c r="BI32" s="730"/>
      <c r="BJ32" s="730"/>
      <c r="BK32" s="730"/>
      <c r="BL32" s="730"/>
      <c r="BM32" s="730"/>
      <c r="BN32" s="730"/>
      <c r="BO32" s="730"/>
      <c r="BP32" s="730"/>
      <c r="BQ32" s="730"/>
      <c r="BR32" s="171"/>
      <c r="BS32" s="171"/>
      <c r="BT32" s="171"/>
      <c r="BU32" s="171"/>
      <c r="BV32" s="171"/>
      <c r="BW32" s="171"/>
      <c r="BX32" s="96"/>
    </row>
    <row r="33" spans="1:76" ht="15" customHeight="1" x14ac:dyDescent="0.3">
      <c r="A33" s="62">
        <v>22</v>
      </c>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N33" s="171"/>
      <c r="AO33" s="730" t="s">
        <v>113</v>
      </c>
      <c r="AP33" s="730"/>
      <c r="AQ33" s="730"/>
      <c r="AR33" s="730"/>
      <c r="AS33" s="730"/>
      <c r="AT33" s="730"/>
      <c r="AU33" s="730"/>
      <c r="AV33" s="730"/>
      <c r="AW33" s="730"/>
      <c r="AX33" s="730"/>
      <c r="AY33" s="730"/>
      <c r="AZ33" s="730"/>
      <c r="BA33" s="730"/>
      <c r="BB33" s="730"/>
      <c r="BC33" s="730"/>
      <c r="BD33" s="730"/>
      <c r="BE33" s="730"/>
      <c r="BF33" s="730"/>
      <c r="BG33" s="730"/>
      <c r="BH33" s="730"/>
      <c r="BI33" s="730"/>
      <c r="BJ33" s="730"/>
      <c r="BK33" s="730"/>
      <c r="BL33" s="730"/>
      <c r="BM33" s="730"/>
      <c r="BN33" s="730"/>
      <c r="BO33" s="730"/>
      <c r="BP33" s="730"/>
      <c r="BQ33" s="730"/>
      <c r="BR33" s="178"/>
      <c r="BS33" s="722"/>
      <c r="BT33" s="722"/>
      <c r="BU33" s="722"/>
      <c r="BV33" s="722"/>
      <c r="BW33" s="722"/>
      <c r="BX33" s="96"/>
    </row>
    <row r="34" spans="1:76" ht="15" customHeight="1" x14ac:dyDescent="0.3">
      <c r="A34" s="62">
        <v>21</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N34" s="171"/>
      <c r="AO34" s="730"/>
      <c r="AP34" s="730"/>
      <c r="AQ34" s="730"/>
      <c r="AR34" s="730"/>
      <c r="AS34" s="730"/>
      <c r="AT34" s="730"/>
      <c r="AU34" s="730"/>
      <c r="AV34" s="730"/>
      <c r="AW34" s="730"/>
      <c r="AX34" s="730"/>
      <c r="AY34" s="730"/>
      <c r="AZ34" s="730"/>
      <c r="BA34" s="730"/>
      <c r="BB34" s="730"/>
      <c r="BC34" s="730"/>
      <c r="BD34" s="730"/>
      <c r="BE34" s="730"/>
      <c r="BF34" s="730"/>
      <c r="BG34" s="730"/>
      <c r="BH34" s="730"/>
      <c r="BI34" s="730"/>
      <c r="BJ34" s="730"/>
      <c r="BK34" s="730"/>
      <c r="BL34" s="730"/>
      <c r="BM34" s="730"/>
      <c r="BN34" s="730"/>
      <c r="BO34" s="730"/>
      <c r="BP34" s="730"/>
      <c r="BQ34" s="730"/>
      <c r="BR34" s="209"/>
      <c r="BS34" s="722"/>
      <c r="BT34" s="722"/>
      <c r="BU34" s="722"/>
      <c r="BV34" s="722"/>
      <c r="BW34" s="722"/>
      <c r="BX34" s="171"/>
    </row>
    <row r="35" spans="1:76" ht="15" customHeight="1" x14ac:dyDescent="0.3">
      <c r="A35" s="62">
        <v>20</v>
      </c>
      <c r="B35" s="96"/>
      <c r="C35" s="492" t="s">
        <v>99</v>
      </c>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96"/>
      <c r="AN35" s="171"/>
      <c r="AO35" s="710"/>
      <c r="AP35" s="710"/>
      <c r="AQ35" s="710"/>
      <c r="AR35" s="710"/>
      <c r="AS35" s="710"/>
      <c r="AT35" s="710"/>
      <c r="AU35" s="710"/>
      <c r="AV35" s="710"/>
      <c r="AW35" s="710"/>
      <c r="AX35" s="710"/>
      <c r="AY35" s="710"/>
      <c r="AZ35" s="710"/>
      <c r="BA35" s="710"/>
      <c r="BB35" s="710"/>
      <c r="BC35" s="710"/>
      <c r="BD35" s="710"/>
      <c r="BE35" s="710"/>
      <c r="BF35" s="710"/>
      <c r="BG35" s="710"/>
      <c r="BH35" s="710"/>
      <c r="BI35" s="710"/>
      <c r="BJ35" s="710"/>
      <c r="BK35" s="710"/>
      <c r="BL35" s="710"/>
      <c r="BM35" s="710"/>
      <c r="BN35" s="710"/>
      <c r="BO35" s="710"/>
      <c r="BP35" s="710"/>
      <c r="BQ35" s="710"/>
      <c r="BR35" s="180"/>
      <c r="BS35" s="171"/>
      <c r="BT35" s="171"/>
      <c r="BU35" s="171"/>
      <c r="BV35" s="171"/>
      <c r="BW35" s="171"/>
      <c r="BX35" s="171"/>
    </row>
    <row r="36" spans="1:76" ht="15" customHeight="1" thickBot="1" x14ac:dyDescent="0.4">
      <c r="A36" s="62">
        <v>19</v>
      </c>
      <c r="B36" s="96"/>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96"/>
      <c r="AN36" s="171"/>
      <c r="AO36" s="706" t="s">
        <v>114</v>
      </c>
      <c r="AP36" s="706"/>
      <c r="AQ36" s="706"/>
      <c r="AR36" s="706"/>
      <c r="AS36" s="706"/>
      <c r="AT36" s="706"/>
      <c r="AU36" s="706"/>
      <c r="AV36" s="706"/>
      <c r="AW36" s="706"/>
      <c r="AX36" s="706"/>
      <c r="AY36" s="706"/>
      <c r="AZ36" s="706"/>
      <c r="BA36" s="706"/>
      <c r="BB36" s="706"/>
      <c r="BC36" s="706"/>
      <c r="BD36" s="706"/>
      <c r="BE36" s="706"/>
      <c r="BF36" s="706"/>
      <c r="BG36" s="706"/>
      <c r="BH36" s="706"/>
      <c r="BI36" s="706"/>
      <c r="BJ36" s="706"/>
      <c r="BK36" s="706"/>
      <c r="BL36" s="706"/>
      <c r="BM36" s="706"/>
      <c r="BN36" s="706"/>
      <c r="BO36" s="706"/>
      <c r="BP36" s="706"/>
      <c r="BQ36" s="706"/>
      <c r="BR36" s="707"/>
      <c r="BS36" s="719"/>
      <c r="BT36" s="720"/>
      <c r="BU36" s="720"/>
      <c r="BV36" s="720"/>
      <c r="BW36" s="721"/>
      <c r="BX36" s="171"/>
    </row>
    <row r="37" spans="1:76" ht="15" customHeight="1" thickBot="1" x14ac:dyDescent="0.4">
      <c r="A37" s="62">
        <v>18</v>
      </c>
      <c r="B37" s="96"/>
      <c r="C37" s="96"/>
      <c r="D37" s="96"/>
      <c r="E37" s="96"/>
      <c r="F37" s="96"/>
      <c r="G37" s="202"/>
      <c r="H37" s="109"/>
      <c r="I37" s="109"/>
      <c r="J37" s="174"/>
      <c r="K37" s="96"/>
      <c r="L37" s="678" t="s">
        <v>100</v>
      </c>
      <c r="M37" s="656"/>
      <c r="N37" s="656"/>
      <c r="O37" s="656"/>
      <c r="P37" s="656"/>
      <c r="Q37" s="656"/>
      <c r="R37" s="656"/>
      <c r="S37" s="656"/>
      <c r="T37" s="656"/>
      <c r="U37" s="656"/>
      <c r="V37" s="656"/>
      <c r="W37" s="656"/>
      <c r="X37" s="656"/>
      <c r="Y37" s="656"/>
      <c r="Z37" s="656"/>
      <c r="AA37" s="656"/>
      <c r="AB37" s="656"/>
      <c r="AC37" s="656"/>
      <c r="AD37" s="656"/>
      <c r="AE37" s="656"/>
      <c r="AF37" s="656"/>
      <c r="AG37" s="656"/>
      <c r="AH37" s="656"/>
      <c r="AI37" s="656"/>
      <c r="AJ37" s="656"/>
      <c r="AK37" s="656"/>
      <c r="AL37" s="96"/>
      <c r="AN37" s="171"/>
      <c r="AO37" s="714" t="s">
        <v>115</v>
      </c>
      <c r="AP37" s="714"/>
      <c r="AQ37" s="714"/>
      <c r="AR37" s="714"/>
      <c r="AS37" s="714"/>
      <c r="AT37" s="714"/>
      <c r="AU37" s="714"/>
      <c r="AV37" s="714"/>
      <c r="AW37" s="714"/>
      <c r="AX37" s="714"/>
      <c r="AY37" s="714"/>
      <c r="AZ37" s="714"/>
      <c r="BA37" s="714"/>
      <c r="BB37" s="714"/>
      <c r="BC37" s="714"/>
      <c r="BD37" s="714"/>
      <c r="BE37" s="714"/>
      <c r="BF37" s="714"/>
      <c r="BG37" s="714"/>
      <c r="BH37" s="714"/>
      <c r="BI37" s="714"/>
      <c r="BJ37" s="714"/>
      <c r="BK37" s="714"/>
      <c r="BL37" s="714"/>
      <c r="BM37" s="714"/>
      <c r="BN37" s="714"/>
      <c r="BO37" s="714"/>
      <c r="BP37" s="714"/>
      <c r="BQ37" s="714"/>
      <c r="BR37" s="715"/>
      <c r="BS37" s="716"/>
      <c r="BT37" s="717"/>
      <c r="BU37" s="717"/>
      <c r="BV37" s="717"/>
      <c r="BW37" s="718"/>
      <c r="BX37" s="171"/>
    </row>
    <row r="38" spans="1:76" ht="15" customHeight="1" thickBot="1" x14ac:dyDescent="0.4">
      <c r="A38" s="62">
        <v>17</v>
      </c>
      <c r="B38" s="96"/>
      <c r="C38" s="96"/>
      <c r="D38" s="96"/>
      <c r="E38" s="96"/>
      <c r="F38" s="96"/>
      <c r="G38" s="202"/>
      <c r="H38" s="96"/>
      <c r="I38" s="96"/>
      <c r="J38" s="109"/>
      <c r="K38" s="96"/>
      <c r="L38" s="109"/>
      <c r="M38" s="109"/>
      <c r="N38" s="109"/>
      <c r="O38" s="109"/>
      <c r="P38" s="109"/>
      <c r="Q38" s="109"/>
      <c r="R38" s="109"/>
      <c r="S38" s="109"/>
      <c r="T38" s="109"/>
      <c r="U38" s="109"/>
      <c r="V38" s="109"/>
      <c r="W38" s="109"/>
      <c r="X38" s="109"/>
      <c r="Y38" s="109"/>
      <c r="Z38" s="176"/>
      <c r="AA38" s="96"/>
      <c r="AB38" s="96"/>
      <c r="AC38" s="96"/>
      <c r="AD38" s="96"/>
      <c r="AE38" s="96"/>
      <c r="AF38" s="96"/>
      <c r="AG38" s="96"/>
      <c r="AH38" s="96"/>
      <c r="AI38" s="96"/>
      <c r="AJ38" s="96"/>
      <c r="AK38" s="96"/>
      <c r="AL38" s="96"/>
      <c r="AN38" s="171"/>
      <c r="AO38" s="714" t="s">
        <v>116</v>
      </c>
      <c r="AP38" s="714"/>
      <c r="AQ38" s="714"/>
      <c r="AR38" s="714"/>
      <c r="AS38" s="714"/>
      <c r="AT38" s="714"/>
      <c r="AU38" s="714"/>
      <c r="AV38" s="714"/>
      <c r="AW38" s="714"/>
      <c r="AX38" s="714"/>
      <c r="AY38" s="714"/>
      <c r="AZ38" s="714"/>
      <c r="BA38" s="714"/>
      <c r="BB38" s="714"/>
      <c r="BC38" s="714"/>
      <c r="BD38" s="714"/>
      <c r="BE38" s="714"/>
      <c r="BF38" s="714"/>
      <c r="BG38" s="714"/>
      <c r="BH38" s="714"/>
      <c r="BI38" s="714"/>
      <c r="BJ38" s="714"/>
      <c r="BK38" s="714"/>
      <c r="BL38" s="714"/>
      <c r="BM38" s="714"/>
      <c r="BN38" s="714"/>
      <c r="BO38" s="714"/>
      <c r="BP38" s="714"/>
      <c r="BQ38" s="714"/>
      <c r="BR38" s="715"/>
      <c r="BS38" s="711"/>
      <c r="BT38" s="712"/>
      <c r="BU38" s="712"/>
      <c r="BV38" s="712"/>
      <c r="BW38" s="713"/>
      <c r="BX38" s="171"/>
    </row>
    <row r="39" spans="1:76" ht="15" customHeight="1" thickBot="1" x14ac:dyDescent="0.35">
      <c r="A39" s="62">
        <v>16</v>
      </c>
      <c r="B39" s="96"/>
      <c r="C39" s="96"/>
      <c r="D39" s="96"/>
      <c r="E39" s="96"/>
      <c r="F39" s="96"/>
      <c r="G39" s="202"/>
      <c r="H39" s="96"/>
      <c r="I39" s="96"/>
      <c r="J39" s="174"/>
      <c r="K39" s="96"/>
      <c r="L39" s="678" t="s">
        <v>101</v>
      </c>
      <c r="M39" s="656"/>
      <c r="N39" s="656"/>
      <c r="O39" s="656"/>
      <c r="P39" s="656"/>
      <c r="Q39" s="656"/>
      <c r="R39" s="656"/>
      <c r="S39" s="656"/>
      <c r="T39" s="656"/>
      <c r="U39" s="656"/>
      <c r="V39" s="656"/>
      <c r="W39" s="656"/>
      <c r="X39" s="656"/>
      <c r="Y39" s="656"/>
      <c r="Z39" s="656"/>
      <c r="AA39" s="656"/>
      <c r="AB39" s="656"/>
      <c r="AC39" s="656"/>
      <c r="AD39" s="656"/>
      <c r="AE39" s="656"/>
      <c r="AF39" s="656"/>
      <c r="AG39" s="656"/>
      <c r="AH39" s="656"/>
      <c r="AI39" s="656"/>
      <c r="AJ39" s="656"/>
      <c r="AK39" s="656"/>
      <c r="AL39" s="96"/>
      <c r="AN39" s="171"/>
      <c r="AO39" s="98"/>
      <c r="AP39" s="180"/>
      <c r="AQ39" s="180"/>
      <c r="AR39" s="180"/>
      <c r="AS39" s="180"/>
      <c r="AT39" s="180"/>
      <c r="AU39" s="180"/>
      <c r="AV39" s="180"/>
      <c r="AW39" s="180"/>
      <c r="AX39" s="180"/>
      <c r="AY39" s="180"/>
      <c r="AZ39" s="180"/>
      <c r="BA39" s="180"/>
      <c r="BB39" s="180"/>
      <c r="BC39" s="180"/>
      <c r="BD39" s="180"/>
      <c r="BE39" s="180"/>
      <c r="BF39" s="180"/>
      <c r="BG39" s="180"/>
      <c r="BH39" s="180"/>
      <c r="BI39" s="180"/>
      <c r="BJ39" s="180"/>
      <c r="BK39" s="180"/>
      <c r="BL39" s="180"/>
      <c r="BM39" s="180"/>
      <c r="BN39" s="180"/>
      <c r="BO39" s="180"/>
      <c r="BP39" s="180"/>
      <c r="BQ39" s="180"/>
      <c r="BR39" s="180"/>
      <c r="BS39" s="171"/>
      <c r="BT39" s="171"/>
      <c r="BU39" s="171"/>
      <c r="BV39" s="171"/>
      <c r="BW39" s="171"/>
      <c r="BX39" s="171"/>
    </row>
    <row r="40" spans="1:76" ht="15" customHeight="1" thickBot="1" x14ac:dyDescent="0.4">
      <c r="A40" s="62">
        <v>15</v>
      </c>
      <c r="B40" s="96"/>
      <c r="C40" s="96"/>
      <c r="D40" s="96"/>
      <c r="E40" s="96"/>
      <c r="F40" s="96"/>
      <c r="G40" s="202"/>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N40" s="171"/>
      <c r="AO40" s="709" t="s">
        <v>117</v>
      </c>
      <c r="AP40" s="709"/>
      <c r="AQ40" s="709"/>
      <c r="AR40" s="709"/>
      <c r="AS40" s="709"/>
      <c r="AT40" s="709"/>
      <c r="AU40" s="709"/>
      <c r="AV40" s="709"/>
      <c r="AW40" s="709"/>
      <c r="AX40" s="709"/>
      <c r="AY40" s="709"/>
      <c r="AZ40" s="709"/>
      <c r="BA40" s="709"/>
      <c r="BB40" s="709"/>
      <c r="BC40" s="709"/>
      <c r="BD40" s="709"/>
      <c r="BE40" s="709"/>
      <c r="BF40" s="709"/>
      <c r="BG40" s="709"/>
      <c r="BH40" s="709"/>
      <c r="BI40" s="709"/>
      <c r="BJ40" s="709"/>
      <c r="BK40" s="709"/>
      <c r="BL40" s="709"/>
      <c r="BM40" s="709"/>
      <c r="BN40" s="709"/>
      <c r="BO40" s="709"/>
      <c r="BP40" s="709"/>
      <c r="BQ40" s="709"/>
      <c r="BR40" s="709"/>
      <c r="BS40" s="708"/>
      <c r="BT40" s="708"/>
      <c r="BU40" s="708"/>
      <c r="BV40" s="708"/>
      <c r="BW40" s="708"/>
      <c r="BX40" s="171"/>
    </row>
    <row r="41" spans="1:76" ht="15" customHeight="1" thickBot="1" x14ac:dyDescent="0.35">
      <c r="A41" s="62">
        <v>14</v>
      </c>
      <c r="B41" s="96"/>
      <c r="C41" s="96"/>
      <c r="D41" s="96"/>
      <c r="E41" s="96"/>
      <c r="F41" s="96"/>
      <c r="G41" s="202"/>
      <c r="H41" s="96"/>
      <c r="I41" s="96"/>
      <c r="J41" s="174"/>
      <c r="K41" s="96"/>
      <c r="L41" s="678" t="s">
        <v>98</v>
      </c>
      <c r="M41" s="679"/>
      <c r="N41" s="679"/>
      <c r="O41" s="679"/>
      <c r="P41" s="679"/>
      <c r="Q41" s="679"/>
      <c r="R41" s="680"/>
      <c r="S41" s="677"/>
      <c r="T41" s="677"/>
      <c r="U41" s="677"/>
      <c r="V41" s="677"/>
      <c r="W41" s="677"/>
      <c r="X41" s="677"/>
      <c r="Y41" s="677"/>
      <c r="Z41" s="677"/>
      <c r="AA41" s="677"/>
      <c r="AB41" s="677"/>
      <c r="AC41" s="677"/>
      <c r="AD41" s="677"/>
      <c r="AE41" s="677"/>
      <c r="AF41" s="677"/>
      <c r="AG41" s="677"/>
      <c r="AH41" s="677"/>
      <c r="AI41" s="677"/>
      <c r="AJ41" s="677"/>
      <c r="AK41" s="584"/>
      <c r="AL41" s="96"/>
      <c r="AN41" s="171"/>
      <c r="AO41" s="710"/>
      <c r="AP41" s="710"/>
      <c r="AQ41" s="710"/>
      <c r="AR41" s="710"/>
      <c r="AS41" s="710"/>
      <c r="AT41" s="710"/>
      <c r="AU41" s="710"/>
      <c r="AV41" s="710"/>
      <c r="AW41" s="710"/>
      <c r="AX41" s="710"/>
      <c r="AY41" s="710"/>
      <c r="AZ41" s="710"/>
      <c r="BA41" s="710"/>
      <c r="BB41" s="710"/>
      <c r="BC41" s="710"/>
      <c r="BD41" s="710"/>
      <c r="BE41" s="710"/>
      <c r="BF41" s="710"/>
      <c r="BG41" s="710"/>
      <c r="BH41" s="710"/>
      <c r="BI41" s="710"/>
      <c r="BJ41" s="710"/>
      <c r="BK41" s="710"/>
      <c r="BL41" s="710"/>
      <c r="BM41" s="710"/>
      <c r="BN41" s="710"/>
      <c r="BO41" s="710"/>
      <c r="BP41" s="710"/>
      <c r="BQ41" s="710"/>
      <c r="BR41" s="710"/>
      <c r="BS41" s="171"/>
      <c r="BT41" s="99"/>
      <c r="BU41" s="99"/>
      <c r="BV41" s="99"/>
      <c r="BW41" s="99"/>
      <c r="BX41" s="171"/>
    </row>
    <row r="42" spans="1:76" ht="15" customHeight="1" x14ac:dyDescent="0.3">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N42" s="171"/>
      <c r="AO42" s="704" t="s">
        <v>118</v>
      </c>
      <c r="AP42" s="704"/>
      <c r="AQ42" s="704"/>
      <c r="AR42" s="704"/>
      <c r="AS42" s="704"/>
      <c r="AT42" s="704"/>
      <c r="AU42" s="704"/>
      <c r="AV42" s="704"/>
      <c r="AW42" s="704"/>
      <c r="AX42" s="704"/>
      <c r="AY42" s="704"/>
      <c r="AZ42" s="704"/>
      <c r="BA42" s="704"/>
      <c r="BB42" s="704"/>
      <c r="BC42" s="704"/>
      <c r="BD42" s="704"/>
      <c r="BE42" s="704"/>
      <c r="BF42" s="704"/>
      <c r="BG42" s="704"/>
      <c r="BH42" s="704"/>
      <c r="BI42" s="704"/>
      <c r="BJ42" s="704"/>
      <c r="BK42" s="704"/>
      <c r="BL42" s="704"/>
      <c r="BM42" s="704"/>
      <c r="BN42" s="704"/>
      <c r="BO42" s="704"/>
      <c r="BP42" s="704"/>
      <c r="BQ42" s="704"/>
      <c r="BR42" s="705"/>
      <c r="BS42" s="698"/>
      <c r="BT42" s="699"/>
      <c r="BU42" s="699"/>
      <c r="BV42" s="699"/>
      <c r="BW42" s="700"/>
      <c r="BX42" s="171"/>
    </row>
    <row r="43" spans="1:76" ht="15" customHeight="1" x14ac:dyDescent="0.3">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N43" s="171"/>
      <c r="AO43" s="706"/>
      <c r="AP43" s="706"/>
      <c r="AQ43" s="706"/>
      <c r="AR43" s="706"/>
      <c r="AS43" s="706"/>
      <c r="AT43" s="706"/>
      <c r="AU43" s="706"/>
      <c r="AV43" s="706"/>
      <c r="AW43" s="706"/>
      <c r="AX43" s="706"/>
      <c r="AY43" s="706"/>
      <c r="AZ43" s="706"/>
      <c r="BA43" s="706"/>
      <c r="BB43" s="706"/>
      <c r="BC43" s="706"/>
      <c r="BD43" s="706"/>
      <c r="BE43" s="706"/>
      <c r="BF43" s="706"/>
      <c r="BG43" s="706"/>
      <c r="BH43" s="706"/>
      <c r="BI43" s="706"/>
      <c r="BJ43" s="706"/>
      <c r="BK43" s="706"/>
      <c r="BL43" s="706"/>
      <c r="BM43" s="706"/>
      <c r="BN43" s="706"/>
      <c r="BO43" s="706"/>
      <c r="BP43" s="706"/>
      <c r="BQ43" s="706"/>
      <c r="BR43" s="707"/>
      <c r="BS43" s="701"/>
      <c r="BT43" s="702"/>
      <c r="BU43" s="702"/>
      <c r="BV43" s="702"/>
      <c r="BW43" s="703"/>
      <c r="BX43" s="171"/>
    </row>
    <row r="44" spans="1:76" ht="15" customHeight="1" thickBot="1" x14ac:dyDescent="0.35">
      <c r="A44" s="62">
        <v>11</v>
      </c>
      <c r="B44" s="96"/>
      <c r="C44" s="492" t="s">
        <v>102</v>
      </c>
      <c r="D44" s="192"/>
      <c r="E44" s="192"/>
      <c r="F44" s="192"/>
      <c r="G44" s="192"/>
      <c r="H44" s="192"/>
      <c r="I44" s="192"/>
      <c r="J44" s="192"/>
      <c r="K44" s="192"/>
      <c r="L44" s="192"/>
      <c r="M44" s="192"/>
      <c r="N44" s="192"/>
      <c r="O44" s="192"/>
      <c r="P44" s="192"/>
      <c r="Q44" s="192"/>
      <c r="R44" s="192"/>
      <c r="S44" s="192"/>
      <c r="T44" s="192"/>
      <c r="U44" s="192"/>
      <c r="V44" s="192"/>
      <c r="W44" s="192"/>
      <c r="X44" s="192"/>
      <c r="Y44" s="192"/>
      <c r="Z44" s="192"/>
      <c r="AA44" s="192"/>
      <c r="AB44" s="192"/>
      <c r="AC44" s="192"/>
      <c r="AD44" s="192"/>
      <c r="AE44" s="192"/>
      <c r="AF44" s="192"/>
      <c r="AG44" s="192"/>
      <c r="AH44" s="192"/>
      <c r="AI44" s="192"/>
      <c r="AJ44" s="192"/>
      <c r="AK44" s="192"/>
      <c r="AL44" s="96"/>
      <c r="AN44" s="171"/>
      <c r="AO44" s="210"/>
      <c r="AP44" s="211"/>
      <c r="AQ44" s="211"/>
      <c r="AR44" s="211"/>
      <c r="AS44" s="211"/>
      <c r="AT44" s="211"/>
      <c r="AU44" s="211"/>
      <c r="AV44" s="211"/>
      <c r="AW44" s="211"/>
      <c r="AX44" s="211"/>
      <c r="AY44" s="211"/>
      <c r="AZ44" s="211"/>
      <c r="BA44" s="211"/>
      <c r="BB44" s="211"/>
      <c r="BC44" s="211"/>
      <c r="BD44" s="211"/>
      <c r="BE44" s="211"/>
      <c r="BF44" s="211"/>
      <c r="BG44" s="211"/>
      <c r="BH44" s="211"/>
      <c r="BI44" s="211"/>
      <c r="BJ44" s="211"/>
      <c r="BK44" s="211"/>
      <c r="BL44" s="211"/>
      <c r="BM44" s="211"/>
      <c r="BN44" s="211"/>
      <c r="BO44" s="211"/>
      <c r="BP44" s="211"/>
      <c r="BQ44" s="211"/>
      <c r="BR44" s="211"/>
      <c r="BS44" s="212"/>
      <c r="BT44" s="212"/>
      <c r="BU44" s="212"/>
      <c r="BV44" s="212"/>
      <c r="BW44" s="212"/>
      <c r="BX44" s="213"/>
    </row>
    <row r="45" spans="1:76" ht="15" customHeight="1" thickTop="1" thickBot="1" x14ac:dyDescent="0.35">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N45" s="171"/>
      <c r="AO45" s="214"/>
      <c r="AP45" s="214"/>
      <c r="AQ45" s="214"/>
      <c r="AR45" s="214"/>
      <c r="AS45" s="214"/>
      <c r="AT45" s="214"/>
      <c r="AU45" s="214"/>
      <c r="AV45" s="214"/>
      <c r="AW45" s="214"/>
      <c r="AX45" s="214"/>
      <c r="AY45" s="214"/>
      <c r="AZ45" s="215"/>
      <c r="BA45" s="215"/>
      <c r="BB45" s="215"/>
      <c r="BC45" s="215"/>
      <c r="BD45" s="215"/>
      <c r="BE45" s="215"/>
      <c r="BF45" s="215"/>
      <c r="BG45" s="216"/>
      <c r="BH45" s="216"/>
      <c r="BI45" s="216"/>
      <c r="BJ45" s="216"/>
      <c r="BK45" s="216"/>
      <c r="BL45" s="216"/>
      <c r="BM45" s="216"/>
      <c r="BN45" s="216"/>
      <c r="BO45" s="216"/>
      <c r="BP45" s="216"/>
      <c r="BQ45" s="216"/>
      <c r="BR45" s="9"/>
      <c r="BS45" s="9"/>
      <c r="BT45" s="217"/>
      <c r="BU45" s="189"/>
      <c r="BV45" s="189"/>
      <c r="BW45" s="189"/>
      <c r="BX45" s="189"/>
    </row>
    <row r="46" spans="1:76" ht="15" customHeight="1" thickBot="1" x14ac:dyDescent="0.45">
      <c r="A46" s="62">
        <v>9</v>
      </c>
      <c r="B46" s="96"/>
      <c r="C46" s="96"/>
      <c r="D46" s="96"/>
      <c r="E46" s="96"/>
      <c r="F46" s="96"/>
      <c r="G46" s="96"/>
      <c r="H46" s="203"/>
      <c r="I46" s="203"/>
      <c r="J46" s="687" t="s">
        <v>628</v>
      </c>
      <c r="K46" s="656"/>
      <c r="L46" s="656"/>
      <c r="M46" s="656"/>
      <c r="N46" s="656"/>
      <c r="O46" s="656"/>
      <c r="P46" s="656"/>
      <c r="Q46" s="656"/>
      <c r="R46" s="656"/>
      <c r="S46" s="656"/>
      <c r="T46" s="656"/>
      <c r="U46" s="656"/>
      <c r="V46" s="656"/>
      <c r="W46" s="656"/>
      <c r="X46" s="656"/>
      <c r="Y46" s="656"/>
      <c r="Z46" s="656"/>
      <c r="AA46" s="656"/>
      <c r="AB46" s="656"/>
      <c r="AC46" s="688"/>
      <c r="AD46" s="204"/>
      <c r="AE46" s="205"/>
      <c r="AF46" s="204"/>
      <c r="AG46" s="205"/>
      <c r="AH46" s="204"/>
      <c r="AI46" s="206"/>
      <c r="AJ46" s="206"/>
      <c r="AK46" s="205"/>
      <c r="AL46" s="96"/>
      <c r="AN46" s="171"/>
      <c r="AO46" s="496" t="s">
        <v>119</v>
      </c>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8"/>
      <c r="BQ46" s="218"/>
      <c r="BR46" s="218"/>
      <c r="BS46" s="695">
        <f>BS36+BS37+BS38+BS42</f>
        <v>0</v>
      </c>
      <c r="BT46" s="696"/>
      <c r="BU46" s="696"/>
      <c r="BV46" s="696"/>
      <c r="BW46" s="697"/>
      <c r="BX46" s="213"/>
    </row>
    <row r="47" spans="1:76" ht="15" customHeight="1" thickBot="1" x14ac:dyDescent="0.4">
      <c r="A47" s="62">
        <v>8</v>
      </c>
      <c r="B47" s="96"/>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96"/>
      <c r="AE47" s="96"/>
      <c r="AF47" s="96"/>
      <c r="AG47" s="96"/>
      <c r="AH47" s="96"/>
      <c r="AI47" s="96"/>
      <c r="AJ47" s="96"/>
      <c r="AK47" s="96"/>
      <c r="AL47" s="96"/>
      <c r="AN47" s="171"/>
      <c r="AO47" s="219"/>
      <c r="AP47" s="219"/>
      <c r="AQ47" s="219"/>
      <c r="AR47" s="219"/>
      <c r="AS47" s="219"/>
      <c r="AT47" s="219"/>
      <c r="AU47" s="219"/>
      <c r="AV47" s="219"/>
      <c r="AW47" s="219"/>
      <c r="AX47" s="219"/>
      <c r="AY47" s="219"/>
      <c r="AZ47" s="220"/>
      <c r="BA47" s="220"/>
      <c r="BB47" s="220"/>
      <c r="BC47" s="220"/>
      <c r="BD47" s="220"/>
      <c r="BE47" s="9"/>
      <c r="BF47" s="9"/>
      <c r="BG47" s="9"/>
      <c r="BH47" s="9"/>
      <c r="BI47" s="9"/>
      <c r="BJ47" s="9"/>
      <c r="BK47" s="9"/>
      <c r="BL47" s="9"/>
      <c r="BM47" s="9"/>
      <c r="BN47" s="9"/>
      <c r="BO47" s="9"/>
      <c r="BP47" s="9"/>
      <c r="BQ47" s="9"/>
      <c r="BR47" s="9"/>
      <c r="BS47" s="9"/>
      <c r="BT47" s="9"/>
      <c r="BU47" s="9"/>
      <c r="BV47" s="9"/>
      <c r="BW47" s="9"/>
      <c r="BX47" s="9"/>
    </row>
    <row r="48" spans="1:76" ht="15" customHeight="1" thickBot="1" x14ac:dyDescent="0.4">
      <c r="A48" s="62">
        <v>7</v>
      </c>
      <c r="B48" s="96"/>
      <c r="C48" s="96"/>
      <c r="D48" s="96"/>
      <c r="E48" s="96"/>
      <c r="F48" s="96"/>
      <c r="G48" s="96"/>
      <c r="H48" s="203"/>
      <c r="I48" s="203"/>
      <c r="J48" s="687" t="s">
        <v>103</v>
      </c>
      <c r="K48" s="656"/>
      <c r="L48" s="656"/>
      <c r="M48" s="656"/>
      <c r="N48" s="656"/>
      <c r="O48" s="656"/>
      <c r="P48" s="656"/>
      <c r="Q48" s="656"/>
      <c r="R48" s="656"/>
      <c r="S48" s="656"/>
      <c r="T48" s="656"/>
      <c r="U48" s="656"/>
      <c r="V48" s="656"/>
      <c r="W48" s="656"/>
      <c r="X48" s="656"/>
      <c r="Y48" s="656"/>
      <c r="Z48" s="656"/>
      <c r="AA48" s="656"/>
      <c r="AB48" s="656"/>
      <c r="AC48" s="688"/>
      <c r="AD48" s="689"/>
      <c r="AE48" s="690"/>
      <c r="AF48" s="690"/>
      <c r="AG48" s="690"/>
      <c r="AH48" s="691" t="s">
        <v>36</v>
      </c>
      <c r="AI48" s="692"/>
      <c r="AJ48" s="692"/>
      <c r="AK48" s="693"/>
      <c r="AL48" s="96"/>
      <c r="AN48" s="171"/>
      <c r="AO48" s="171"/>
      <c r="AP48" s="171"/>
      <c r="AQ48" s="171"/>
      <c r="AR48" s="171"/>
      <c r="AS48" s="171"/>
      <c r="AT48" s="171"/>
      <c r="AU48" s="171"/>
      <c r="AV48" s="171"/>
      <c r="AW48" s="171"/>
      <c r="AX48" s="171"/>
      <c r="AY48" s="171"/>
      <c r="AZ48" s="171"/>
      <c r="BA48" s="171"/>
      <c r="BB48" s="171"/>
      <c r="BC48" s="171"/>
      <c r="BD48" s="171"/>
      <c r="BE48" s="171"/>
      <c r="BF48" s="171"/>
      <c r="BG48" s="171"/>
      <c r="BH48" s="171"/>
      <c r="BI48" s="171"/>
      <c r="BJ48" s="171"/>
      <c r="BK48" s="171"/>
      <c r="BL48" s="171"/>
      <c r="BM48" s="171"/>
      <c r="BN48" s="171"/>
      <c r="BO48" s="171"/>
      <c r="BP48" s="171"/>
      <c r="BQ48" s="171"/>
      <c r="BR48" s="171"/>
      <c r="BS48" s="171"/>
      <c r="BT48" s="171"/>
      <c r="BU48" s="171"/>
      <c r="BV48" s="171"/>
      <c r="BW48" s="171"/>
      <c r="BX48" s="213"/>
    </row>
    <row r="49" spans="1:77" ht="15" customHeight="1" x14ac:dyDescent="0.3">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N49" s="171"/>
      <c r="AO49" s="171"/>
      <c r="AP49" s="171"/>
      <c r="AQ49" s="171"/>
      <c r="AR49" s="171"/>
      <c r="AS49" s="171"/>
      <c r="AT49" s="171"/>
      <c r="AU49" s="171"/>
      <c r="AV49" s="171"/>
      <c r="AW49" s="171"/>
      <c r="AX49" s="171"/>
      <c r="AY49" s="171"/>
      <c r="AZ49" s="171"/>
      <c r="BA49" s="171"/>
      <c r="BB49" s="171"/>
      <c r="BC49" s="171"/>
      <c r="BD49" s="171"/>
      <c r="BE49" s="171"/>
      <c r="BF49" s="171"/>
      <c r="BG49" s="171"/>
      <c r="BH49" s="171"/>
      <c r="BI49" s="171"/>
      <c r="BJ49" s="171"/>
      <c r="BK49" s="171"/>
      <c r="BL49" s="171"/>
      <c r="BM49" s="171"/>
      <c r="BN49" s="171"/>
      <c r="BO49" s="171"/>
      <c r="BP49" s="171"/>
      <c r="BQ49" s="171"/>
      <c r="BR49" s="171"/>
      <c r="BS49" s="171"/>
      <c r="BT49" s="171"/>
      <c r="BU49" s="171"/>
      <c r="BV49" s="171"/>
      <c r="BW49" s="171"/>
      <c r="BX49" s="97"/>
    </row>
    <row r="50" spans="1:77" ht="15" customHeight="1" x14ac:dyDescent="0.3">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1"/>
      <c r="BQ50" s="171"/>
      <c r="BR50" s="171"/>
      <c r="BS50" s="171"/>
      <c r="BT50" s="171"/>
      <c r="BU50" s="171"/>
      <c r="BV50" s="171"/>
      <c r="BW50" s="171"/>
      <c r="BX50" s="97"/>
    </row>
    <row r="51" spans="1:77" ht="15" customHeight="1" x14ac:dyDescent="0.3">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171"/>
      <c r="BR51" s="171"/>
      <c r="BS51" s="171"/>
      <c r="BT51" s="171"/>
      <c r="BU51" s="171"/>
      <c r="BV51" s="171"/>
      <c r="BW51" s="171"/>
      <c r="BX51" s="97"/>
    </row>
    <row r="52" spans="1:77" ht="15" customHeight="1" x14ac:dyDescent="0.3">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c r="BL52" s="171"/>
      <c r="BM52" s="171"/>
      <c r="BN52" s="171"/>
      <c r="BO52" s="171"/>
      <c r="BP52" s="171"/>
      <c r="BQ52" s="171"/>
      <c r="BR52" s="171"/>
      <c r="BS52" s="171"/>
      <c r="BT52" s="171"/>
      <c r="BU52" s="171"/>
      <c r="BV52" s="171"/>
      <c r="BW52" s="171"/>
      <c r="BX52" s="470"/>
    </row>
    <row r="53" spans="1:77" ht="15" customHeight="1" x14ac:dyDescent="0.3">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N53" s="171"/>
      <c r="AO53" s="171"/>
      <c r="AP53" s="171"/>
      <c r="AQ53" s="171"/>
      <c r="AR53" s="171"/>
      <c r="AS53" s="171"/>
      <c r="AT53" s="171"/>
      <c r="AU53" s="171"/>
      <c r="AV53" s="171"/>
      <c r="AW53" s="171"/>
      <c r="AX53" s="171"/>
      <c r="AY53" s="171"/>
      <c r="AZ53" s="171"/>
      <c r="BA53" s="171"/>
      <c r="BB53" s="171"/>
      <c r="BC53" s="171"/>
      <c r="BD53" s="171"/>
      <c r="BE53" s="171"/>
      <c r="BF53" s="171"/>
      <c r="BG53" s="171"/>
      <c r="BH53" s="171"/>
      <c r="BI53" s="171"/>
      <c r="BJ53" s="171"/>
      <c r="BK53" s="171"/>
      <c r="BL53" s="171"/>
      <c r="BM53" s="171"/>
      <c r="BN53" s="171"/>
      <c r="BO53" s="171"/>
      <c r="BP53" s="171"/>
      <c r="BQ53" s="171"/>
      <c r="BR53" s="171"/>
      <c r="BS53" s="171"/>
      <c r="BT53" s="171"/>
      <c r="BU53" s="171"/>
      <c r="BV53" s="171"/>
      <c r="BW53" s="171"/>
      <c r="BX53" s="96"/>
    </row>
    <row r="54" spans="1:77" ht="15" customHeight="1" x14ac:dyDescent="0.3">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N54" s="171"/>
      <c r="AO54" s="171"/>
      <c r="AP54" s="171"/>
      <c r="AQ54" s="171"/>
      <c r="AR54" s="171"/>
      <c r="AS54" s="171"/>
      <c r="AT54" s="171"/>
      <c r="AU54" s="171"/>
      <c r="AV54" s="171"/>
      <c r="AW54" s="171"/>
      <c r="AX54" s="171"/>
      <c r="AY54" s="171"/>
      <c r="AZ54" s="171"/>
      <c r="BA54" s="171"/>
      <c r="BB54" s="171"/>
      <c r="BC54" s="171"/>
      <c r="BD54" s="171"/>
      <c r="BE54" s="171"/>
      <c r="BF54" s="171"/>
      <c r="BG54" s="171"/>
      <c r="BH54" s="171"/>
      <c r="BI54" s="171"/>
      <c r="BJ54" s="171"/>
      <c r="BK54" s="171"/>
      <c r="BL54" s="171"/>
      <c r="BM54" s="171"/>
      <c r="BN54" s="171"/>
      <c r="BO54" s="171"/>
      <c r="BP54" s="171"/>
      <c r="BQ54" s="171"/>
      <c r="BR54" s="171"/>
      <c r="BS54" s="171"/>
      <c r="BT54" s="171"/>
      <c r="BU54" s="171"/>
      <c r="BV54" s="171"/>
      <c r="BW54" s="171"/>
      <c r="BX54" s="96"/>
    </row>
    <row r="55" spans="1:77" ht="15" customHeight="1" x14ac:dyDescent="0.3">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19</v>
      </c>
      <c r="T55" s="62">
        <v>20</v>
      </c>
      <c r="U55" s="62">
        <v>21</v>
      </c>
      <c r="V55" s="62">
        <v>22</v>
      </c>
      <c r="W55" s="62">
        <v>23</v>
      </c>
      <c r="X55" s="62">
        <v>24</v>
      </c>
      <c r="Y55" s="62">
        <v>25</v>
      </c>
      <c r="Z55" s="62">
        <v>26</v>
      </c>
      <c r="AA55" s="62">
        <v>27</v>
      </c>
      <c r="AB55" s="62">
        <v>28</v>
      </c>
      <c r="AC55" s="62">
        <v>29</v>
      </c>
      <c r="AD55" s="62">
        <v>30</v>
      </c>
      <c r="AE55" s="62">
        <v>31</v>
      </c>
      <c r="AF55" s="62">
        <v>32</v>
      </c>
      <c r="AG55" s="62">
        <v>33</v>
      </c>
      <c r="AH55" s="62">
        <v>34</v>
      </c>
      <c r="AI55" s="62">
        <v>35</v>
      </c>
      <c r="AJ55" s="62">
        <v>36</v>
      </c>
      <c r="AK55" s="62">
        <v>37</v>
      </c>
      <c r="AL55" s="62">
        <v>38</v>
      </c>
      <c r="AM55" s="62">
        <v>0</v>
      </c>
      <c r="AN55" s="62">
        <v>1</v>
      </c>
      <c r="AO55" s="62">
        <v>2</v>
      </c>
      <c r="AP55" s="62">
        <v>3</v>
      </c>
      <c r="AQ55" s="62">
        <v>4</v>
      </c>
      <c r="AR55" s="62">
        <v>5</v>
      </c>
      <c r="AS55" s="62">
        <v>6</v>
      </c>
      <c r="AT55" s="62">
        <v>7</v>
      </c>
      <c r="AU55" s="62">
        <v>8</v>
      </c>
      <c r="AV55" s="62">
        <v>9</v>
      </c>
      <c r="AW55" s="62">
        <v>10</v>
      </c>
      <c r="AX55" s="62">
        <v>11</v>
      </c>
      <c r="AY55" s="62">
        <v>12</v>
      </c>
      <c r="AZ55" s="62">
        <v>13</v>
      </c>
      <c r="BA55" s="62">
        <v>14</v>
      </c>
      <c r="BB55" s="62">
        <v>15</v>
      </c>
      <c r="BC55" s="62">
        <v>16</v>
      </c>
      <c r="BD55" s="62">
        <v>17</v>
      </c>
      <c r="BE55" s="62">
        <v>19</v>
      </c>
      <c r="BF55" s="62">
        <v>20</v>
      </c>
      <c r="BG55" s="62">
        <v>21</v>
      </c>
      <c r="BH55" s="62">
        <v>22</v>
      </c>
      <c r="BI55" s="62">
        <v>23</v>
      </c>
      <c r="BJ55" s="62">
        <v>24</v>
      </c>
      <c r="BK55" s="62">
        <v>25</v>
      </c>
      <c r="BL55" s="62">
        <v>26</v>
      </c>
      <c r="BM55" s="62">
        <v>27</v>
      </c>
      <c r="BN55" s="62">
        <v>28</v>
      </c>
      <c r="BO55" s="62">
        <v>29</v>
      </c>
      <c r="BP55" s="62">
        <v>30</v>
      </c>
      <c r="BQ55" s="62">
        <v>31</v>
      </c>
      <c r="BR55" s="62">
        <v>32</v>
      </c>
      <c r="BS55" s="62">
        <v>33</v>
      </c>
      <c r="BT55" s="62">
        <v>34</v>
      </c>
      <c r="BU55" s="62">
        <v>35</v>
      </c>
      <c r="BV55" s="62">
        <v>36</v>
      </c>
      <c r="BW55" s="62">
        <v>37</v>
      </c>
      <c r="BX55" s="62">
        <v>38</v>
      </c>
      <c r="BY55" s="66"/>
    </row>
    <row r="56" spans="1:77" ht="15" customHeight="1" x14ac:dyDescent="0.3">
      <c r="A56" s="63">
        <v>4</v>
      </c>
      <c r="AM56" s="63">
        <v>5</v>
      </c>
      <c r="BY56" s="66"/>
    </row>
    <row r="57" spans="1:77" ht="15" customHeight="1" x14ac:dyDescent="0.3">
      <c r="AN57" s="66"/>
      <c r="AO57" s="694"/>
      <c r="AP57" s="694"/>
      <c r="AQ57" s="694"/>
      <c r="AR57" s="694"/>
      <c r="AS57" s="694"/>
      <c r="AT57" s="694"/>
      <c r="AU57" s="694"/>
      <c r="AV57" s="694"/>
      <c r="AW57" s="694"/>
      <c r="AX57" s="694"/>
      <c r="AY57" s="694"/>
      <c r="AZ57" s="694"/>
      <c r="BA57" s="694"/>
      <c r="BB57" s="694"/>
      <c r="BC57" s="694"/>
      <c r="BD57" s="694"/>
      <c r="BE57" s="694"/>
      <c r="BF57" s="694"/>
      <c r="BG57" s="694"/>
      <c r="BH57" s="694"/>
      <c r="BI57" s="694"/>
      <c r="BJ57" s="694"/>
      <c r="BK57" s="694"/>
      <c r="BL57" s="694"/>
      <c r="BM57" s="694"/>
      <c r="BN57" s="694"/>
      <c r="BO57" s="694"/>
      <c r="BP57" s="694"/>
      <c r="BQ57" s="694"/>
      <c r="BR57" s="694"/>
      <c r="BS57" s="66"/>
      <c r="BT57" s="66"/>
      <c r="BU57" s="66"/>
      <c r="BV57" s="66"/>
      <c r="BW57" s="66"/>
      <c r="BX57" s="66"/>
      <c r="BY57" s="66"/>
    </row>
    <row r="58" spans="1:77" ht="15" customHeight="1" x14ac:dyDescent="0.3">
      <c r="AN58" s="66"/>
      <c r="AO58" s="694"/>
      <c r="AP58" s="694"/>
      <c r="AQ58" s="694"/>
      <c r="AR58" s="694"/>
      <c r="AS58" s="694"/>
      <c r="AT58" s="694"/>
      <c r="AU58" s="694"/>
      <c r="AV58" s="694"/>
      <c r="AW58" s="694"/>
      <c r="AX58" s="694"/>
      <c r="AY58" s="694"/>
      <c r="AZ58" s="694"/>
      <c r="BA58" s="694"/>
      <c r="BB58" s="694"/>
      <c r="BC58" s="694"/>
      <c r="BD58" s="694"/>
      <c r="BE58" s="694"/>
      <c r="BF58" s="694"/>
      <c r="BG58" s="694"/>
      <c r="BH58" s="694"/>
      <c r="BI58" s="694"/>
      <c r="BJ58" s="694"/>
      <c r="BK58" s="694"/>
      <c r="BL58" s="694"/>
      <c r="BM58" s="694"/>
      <c r="BN58" s="694"/>
      <c r="BO58" s="694"/>
      <c r="BP58" s="694"/>
      <c r="BQ58" s="694"/>
      <c r="BR58" s="694"/>
      <c r="BS58" s="66"/>
      <c r="BT58" s="66"/>
      <c r="BU58" s="66"/>
      <c r="BV58" s="66"/>
      <c r="BW58" s="66"/>
      <c r="BX58" s="66"/>
      <c r="BY58" s="66"/>
    </row>
    <row r="59" spans="1:77" ht="15" customHeight="1" x14ac:dyDescent="0.3">
      <c r="AN59" s="66"/>
      <c r="AO59" s="694"/>
      <c r="AP59" s="694"/>
      <c r="AQ59" s="694"/>
      <c r="AR59" s="694"/>
      <c r="AS59" s="694"/>
      <c r="AT59" s="694"/>
      <c r="AU59" s="694"/>
      <c r="AV59" s="694"/>
      <c r="AW59" s="694"/>
      <c r="AX59" s="694"/>
      <c r="AY59" s="694"/>
      <c r="AZ59" s="694"/>
      <c r="BA59" s="694"/>
      <c r="BB59" s="694"/>
      <c r="BC59" s="694"/>
      <c r="BD59" s="694"/>
      <c r="BE59" s="694"/>
      <c r="BF59" s="694"/>
      <c r="BG59" s="694"/>
      <c r="BH59" s="694"/>
      <c r="BI59" s="694"/>
      <c r="BJ59" s="694"/>
      <c r="BK59" s="694"/>
      <c r="BL59" s="694"/>
      <c r="BM59" s="694"/>
      <c r="BN59" s="694"/>
      <c r="BO59" s="694"/>
      <c r="BP59" s="694"/>
      <c r="BQ59" s="694"/>
      <c r="BR59" s="694"/>
      <c r="BS59" s="66"/>
      <c r="BT59" s="66"/>
      <c r="BU59" s="66"/>
      <c r="BV59" s="66"/>
      <c r="BW59" s="66"/>
      <c r="BX59" s="66"/>
      <c r="BY59" s="66"/>
    </row>
    <row r="60" spans="1:77" ht="15" customHeight="1" x14ac:dyDescent="0.3">
      <c r="AN60" s="66"/>
      <c r="AO60" s="66"/>
      <c r="AP60" s="66"/>
      <c r="AQ60" s="66"/>
      <c r="AR60" s="66"/>
      <c r="AS60" s="66"/>
      <c r="AT60" s="66"/>
      <c r="AU60" s="66"/>
      <c r="AV60" s="66"/>
      <c r="AW60" s="66"/>
      <c r="AX60" s="66"/>
      <c r="AY60" s="66"/>
      <c r="AZ60" s="66"/>
      <c r="BA60" s="66"/>
      <c r="BB60" s="66"/>
      <c r="BC60" s="66"/>
      <c r="BD60" s="66"/>
      <c r="BE60" s="66"/>
      <c r="BF60" s="66"/>
      <c r="BG60" s="66"/>
      <c r="BH60" s="66"/>
      <c r="BI60" s="66"/>
      <c r="BJ60" s="66"/>
      <c r="BK60" s="66"/>
      <c r="BL60" s="66"/>
      <c r="BM60" s="66"/>
      <c r="BN60" s="66"/>
      <c r="BO60" s="66"/>
      <c r="BP60" s="66"/>
      <c r="BQ60" s="66"/>
      <c r="BR60" s="66"/>
      <c r="BS60" s="66"/>
      <c r="BT60" s="66"/>
      <c r="BU60" s="66"/>
      <c r="BV60" s="66"/>
      <c r="BW60" s="66"/>
      <c r="BX60" s="66"/>
      <c r="BY60" s="66"/>
    </row>
    <row r="61" spans="1:77" ht="15" customHeight="1" x14ac:dyDescent="0.3">
      <c r="AN61" s="66"/>
      <c r="AO61" s="66"/>
      <c r="AP61" s="66"/>
      <c r="AQ61" s="66"/>
      <c r="AR61" s="66"/>
      <c r="AS61" s="66"/>
      <c r="AT61" s="66"/>
      <c r="AU61" s="66"/>
      <c r="AV61" s="66"/>
      <c r="AW61" s="66"/>
      <c r="AX61" s="66"/>
      <c r="AY61" s="66"/>
      <c r="AZ61" s="66"/>
      <c r="BA61" s="66"/>
      <c r="BB61" s="66"/>
      <c r="BC61" s="66"/>
      <c r="BD61" s="66"/>
      <c r="BE61" s="66"/>
      <c r="BF61" s="66"/>
      <c r="BG61" s="66"/>
      <c r="BH61" s="66"/>
      <c r="BI61" s="66"/>
      <c r="BJ61" s="66"/>
      <c r="BK61" s="66"/>
      <c r="BL61" s="66"/>
      <c r="BM61" s="66"/>
      <c r="BN61" s="66"/>
      <c r="BO61" s="66"/>
      <c r="BP61" s="66"/>
      <c r="BQ61" s="66"/>
      <c r="BR61" s="66"/>
      <c r="BS61" s="66"/>
      <c r="BT61" s="66"/>
      <c r="BU61" s="66"/>
      <c r="BV61" s="66"/>
      <c r="BW61" s="66"/>
      <c r="BX61" s="66"/>
    </row>
    <row r="62" spans="1:77" ht="15" customHeight="1" x14ac:dyDescent="0.3">
      <c r="AN62" s="66"/>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66"/>
      <c r="BT62" s="66"/>
      <c r="BU62" s="66"/>
      <c r="BV62" s="66"/>
      <c r="BW62" s="66"/>
      <c r="BX62" s="66"/>
    </row>
    <row r="74" spans="41:69" ht="15" customHeight="1" x14ac:dyDescent="0.35">
      <c r="AO74" s="686"/>
      <c r="AP74" s="686"/>
      <c r="AQ74" s="686"/>
      <c r="AR74" s="686"/>
      <c r="AS74" s="686"/>
      <c r="AT74" s="686"/>
      <c r="AU74" s="686"/>
      <c r="AV74" s="686"/>
      <c r="AW74" s="686"/>
      <c r="AX74" s="686"/>
      <c r="AY74" s="686"/>
      <c r="AZ74" s="686"/>
      <c r="BA74" s="686"/>
      <c r="BB74" s="686"/>
      <c r="BC74" s="686"/>
      <c r="BD74" s="686"/>
      <c r="BE74" s="686"/>
      <c r="BF74" s="686"/>
      <c r="BG74" s="686"/>
      <c r="BH74" s="686"/>
      <c r="BI74" s="686"/>
      <c r="BJ74" s="686"/>
      <c r="BK74" s="686"/>
      <c r="BL74" s="686"/>
      <c r="BM74" s="686"/>
      <c r="BN74" s="686"/>
      <c r="BO74" s="686"/>
      <c r="BP74" s="686"/>
      <c r="BQ74" s="686"/>
    </row>
    <row r="75" spans="41:69" ht="15" customHeight="1" x14ac:dyDescent="0.35">
      <c r="AO75" s="686"/>
      <c r="AP75" s="686"/>
      <c r="AQ75" s="686"/>
      <c r="AR75" s="686"/>
      <c r="AS75" s="686"/>
      <c r="AT75" s="686"/>
      <c r="AU75" s="686"/>
      <c r="AV75" s="686"/>
      <c r="AW75" s="686"/>
      <c r="AX75" s="686"/>
      <c r="AY75" s="686"/>
      <c r="AZ75" s="686"/>
      <c r="BA75" s="686"/>
      <c r="BB75" s="686"/>
      <c r="BC75" s="686"/>
      <c r="BD75" s="686"/>
      <c r="BE75" s="686"/>
      <c r="BF75" s="686"/>
      <c r="BG75" s="686"/>
      <c r="BH75" s="686"/>
      <c r="BI75" s="686"/>
      <c r="BJ75" s="686"/>
      <c r="BK75" s="686"/>
      <c r="BL75" s="686"/>
      <c r="BM75" s="686"/>
      <c r="BN75" s="686"/>
      <c r="BO75" s="686"/>
      <c r="BP75" s="686"/>
      <c r="BQ75" s="686"/>
    </row>
    <row r="76" spans="41:69" ht="15" customHeight="1" x14ac:dyDescent="0.35">
      <c r="AO76" s="686"/>
      <c r="AP76" s="686"/>
      <c r="AQ76" s="686"/>
      <c r="AR76" s="686"/>
      <c r="AS76" s="686"/>
      <c r="AT76" s="686"/>
      <c r="AU76" s="686"/>
      <c r="AV76" s="686"/>
      <c r="AW76" s="686"/>
      <c r="AX76" s="686"/>
      <c r="AY76" s="686"/>
      <c r="AZ76" s="686"/>
      <c r="BA76" s="686"/>
      <c r="BB76" s="686"/>
      <c r="BC76" s="686"/>
      <c r="BD76" s="686"/>
      <c r="BE76" s="686"/>
      <c r="BF76" s="686"/>
      <c r="BG76" s="686"/>
      <c r="BH76" s="686"/>
      <c r="BI76" s="686"/>
      <c r="BJ76" s="686"/>
      <c r="BK76" s="686"/>
      <c r="BL76" s="686"/>
      <c r="BM76" s="686"/>
      <c r="BN76" s="686"/>
      <c r="BO76" s="686"/>
      <c r="BP76" s="686"/>
      <c r="BQ76" s="686"/>
    </row>
  </sheetData>
  <mergeCells count="77">
    <mergeCell ref="BR10:BW11"/>
    <mergeCell ref="BG10:BQ11"/>
    <mergeCell ref="AP10:BF11"/>
    <mergeCell ref="AO7:BW8"/>
    <mergeCell ref="BR13:BW13"/>
    <mergeCell ref="BG13:BQ13"/>
    <mergeCell ref="AP13:BF13"/>
    <mergeCell ref="BR12:BW12"/>
    <mergeCell ref="BG12:BQ12"/>
    <mergeCell ref="AP12:BF12"/>
    <mergeCell ref="BR16:BW16"/>
    <mergeCell ref="BR14:BW14"/>
    <mergeCell ref="BR17:BW17"/>
    <mergeCell ref="BG17:BQ17"/>
    <mergeCell ref="AP17:BF17"/>
    <mergeCell ref="BG14:BQ14"/>
    <mergeCell ref="AP14:BF14"/>
    <mergeCell ref="AP15:BF15"/>
    <mergeCell ref="BG15:BQ15"/>
    <mergeCell ref="BR15:BW15"/>
    <mergeCell ref="BS33:BW34"/>
    <mergeCell ref="BS30:BW31"/>
    <mergeCell ref="AO27:BW27"/>
    <mergeCell ref="AO26:BW26"/>
    <mergeCell ref="AO31:BQ32"/>
    <mergeCell ref="AO33:BQ35"/>
    <mergeCell ref="BS38:BW38"/>
    <mergeCell ref="AO38:BR38"/>
    <mergeCell ref="BS37:BW37"/>
    <mergeCell ref="AO37:BR37"/>
    <mergeCell ref="BS36:BW36"/>
    <mergeCell ref="AO36:BR36"/>
    <mergeCell ref="BS46:BW46"/>
    <mergeCell ref="BS42:BW43"/>
    <mergeCell ref="AO42:BR43"/>
    <mergeCell ref="BS40:BW40"/>
    <mergeCell ref="AO40:BR41"/>
    <mergeCell ref="AO76:BQ76"/>
    <mergeCell ref="J46:AC46"/>
    <mergeCell ref="J48:AC48"/>
    <mergeCell ref="AD48:AG48"/>
    <mergeCell ref="AH48:AK48"/>
    <mergeCell ref="AO57:BR57"/>
    <mergeCell ref="AO58:BR58"/>
    <mergeCell ref="AO59:BR59"/>
    <mergeCell ref="AO74:BQ74"/>
    <mergeCell ref="AO75:BQ75"/>
    <mergeCell ref="S41:AJ41"/>
    <mergeCell ref="L41:R41"/>
    <mergeCell ref="L21:O21"/>
    <mergeCell ref="C18:AK20"/>
    <mergeCell ref="BG19:BQ19"/>
    <mergeCell ref="AP19:BF19"/>
    <mergeCell ref="AP21:BF21"/>
    <mergeCell ref="BG21:BQ21"/>
    <mergeCell ref="L23:O23"/>
    <mergeCell ref="L37:AK37"/>
    <mergeCell ref="L39:AK39"/>
    <mergeCell ref="L30:Q30"/>
    <mergeCell ref="L32:R32"/>
    <mergeCell ref="S32:AJ32"/>
    <mergeCell ref="BR21:BW21"/>
    <mergeCell ref="C7:AK8"/>
    <mergeCell ref="C13:K13"/>
    <mergeCell ref="L13:AK13"/>
    <mergeCell ref="C14:AK14"/>
    <mergeCell ref="C11:AK11"/>
    <mergeCell ref="C12:AK12"/>
    <mergeCell ref="BR18:BW18"/>
    <mergeCell ref="BG18:BQ18"/>
    <mergeCell ref="AP18:BF18"/>
    <mergeCell ref="BR19:BW19"/>
    <mergeCell ref="AP20:BF20"/>
    <mergeCell ref="BG20:BQ20"/>
    <mergeCell ref="BR20:BW20"/>
    <mergeCell ref="AP16:BF16"/>
    <mergeCell ref="BG16:BQ16"/>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3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S60"/>
  <sheetViews>
    <sheetView topLeftCell="A35" zoomScaleNormal="100" zoomScaleSheetLayoutView="100" workbookViewId="0">
      <selection activeCell="AN51" sqref="AN51"/>
    </sheetView>
  </sheetViews>
  <sheetFormatPr defaultColWidth="10.81640625" defaultRowHeight="15" customHeight="1" x14ac:dyDescent="0.3"/>
  <cols>
    <col min="1" max="1" width="10.81640625" style="63"/>
    <col min="2" max="37" width="2.81640625" style="63" customWidth="1"/>
    <col min="38" max="38" width="2.54296875" style="63" customWidth="1"/>
    <col min="39" max="39" width="7.81640625" style="63" customWidth="1"/>
    <col min="40" max="40" width="10.81640625" style="63"/>
    <col min="41" max="41" width="11.81640625" style="63" customWidth="1"/>
    <col min="42" max="16384" width="10.81640625" style="63"/>
  </cols>
  <sheetData>
    <row r="1" spans="1:43" ht="15" customHeight="1" x14ac:dyDescent="0.3">
      <c r="A1" s="62">
        <v>54</v>
      </c>
      <c r="B1" s="108"/>
      <c r="C1" s="108"/>
      <c r="D1" s="108"/>
      <c r="E1" s="108"/>
      <c r="F1" s="108"/>
      <c r="G1" s="108"/>
      <c r="H1" s="108"/>
      <c r="I1" s="108"/>
      <c r="J1" s="443"/>
      <c r="K1" s="443"/>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9"/>
    </row>
    <row r="2" spans="1:43" ht="15" customHeight="1" x14ac:dyDescent="0.3">
      <c r="A2" s="62">
        <v>53</v>
      </c>
      <c r="B2" s="108"/>
      <c r="C2" s="108"/>
      <c r="D2" s="108"/>
      <c r="E2" s="108"/>
      <c r="F2" s="108"/>
      <c r="G2" s="108"/>
      <c r="H2" s="108"/>
      <c r="I2" s="108"/>
      <c r="J2" s="443"/>
      <c r="K2" s="443"/>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9"/>
    </row>
    <row r="3" spans="1:43" ht="15" customHeight="1" x14ac:dyDescent="0.3">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99"/>
      <c r="AA3" s="99"/>
      <c r="AB3" s="99"/>
      <c r="AC3" s="108"/>
      <c r="AD3" s="108"/>
      <c r="AE3" s="108"/>
      <c r="AF3" s="108"/>
      <c r="AG3" s="108"/>
      <c r="AH3" s="108"/>
      <c r="AI3" s="108"/>
      <c r="AJ3" s="108"/>
      <c r="AK3" s="108"/>
      <c r="AL3" s="110"/>
    </row>
    <row r="4" spans="1:43" ht="15" customHeight="1" x14ac:dyDescent="0.35">
      <c r="A4" s="62">
        <v>51</v>
      </c>
      <c r="B4" s="422" t="s">
        <v>43</v>
      </c>
      <c r="C4" s="493" t="s">
        <v>120</v>
      </c>
      <c r="D4" s="461"/>
      <c r="E4" s="109"/>
      <c r="F4" s="109"/>
      <c r="G4" s="109"/>
      <c r="H4" s="109"/>
      <c r="I4" s="109"/>
      <c r="J4" s="109"/>
      <c r="K4" s="109"/>
      <c r="L4" s="109"/>
      <c r="M4" s="109"/>
      <c r="N4" s="109"/>
      <c r="O4" s="109"/>
      <c r="P4" s="109"/>
      <c r="Q4" s="109"/>
      <c r="R4" s="109"/>
      <c r="S4" s="109"/>
      <c r="T4" s="109"/>
      <c r="U4" s="109"/>
      <c r="V4" s="109"/>
      <c r="W4" s="109"/>
      <c r="X4" s="109"/>
      <c r="Y4" s="109"/>
      <c r="Z4" s="99"/>
      <c r="AA4" s="99"/>
      <c r="AB4" s="99"/>
      <c r="AC4" s="108"/>
      <c r="AD4" s="108"/>
      <c r="AE4" s="108"/>
      <c r="AF4" s="108"/>
      <c r="AG4" s="108"/>
      <c r="AH4" s="108"/>
      <c r="AI4" s="108"/>
      <c r="AJ4" s="108"/>
      <c r="AK4" s="108"/>
      <c r="AL4" s="110"/>
    </row>
    <row r="5" spans="1:43" ht="15" customHeight="1" x14ac:dyDescent="0.3">
      <c r="A5" s="62">
        <v>50</v>
      </c>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110"/>
    </row>
    <row r="6" spans="1:43" ht="15" customHeight="1" x14ac:dyDescent="0.35">
      <c r="A6" s="62">
        <v>49</v>
      </c>
      <c r="B6" s="96"/>
      <c r="C6" s="111"/>
      <c r="D6" s="109"/>
      <c r="E6" s="109"/>
      <c r="F6" s="109"/>
      <c r="G6" s="109"/>
      <c r="H6" s="109"/>
      <c r="I6" s="109"/>
      <c r="J6" s="109"/>
      <c r="K6" s="109"/>
      <c r="L6" s="109"/>
      <c r="M6" s="109"/>
      <c r="N6" s="109"/>
      <c r="O6" s="109"/>
      <c r="P6" s="109"/>
      <c r="Q6" s="109"/>
      <c r="R6" s="170"/>
      <c r="S6" s="172"/>
      <c r="T6" s="798" t="s">
        <v>122</v>
      </c>
      <c r="U6" s="799"/>
      <c r="V6" s="799"/>
      <c r="W6" s="799"/>
      <c r="X6" s="799"/>
      <c r="Y6" s="800"/>
      <c r="Z6" s="798" t="s">
        <v>533</v>
      </c>
      <c r="AA6" s="799"/>
      <c r="AB6" s="799"/>
      <c r="AC6" s="799"/>
      <c r="AD6" s="799"/>
      <c r="AE6" s="800"/>
      <c r="AF6" s="807" t="s">
        <v>532</v>
      </c>
      <c r="AG6" s="808"/>
      <c r="AH6" s="808"/>
      <c r="AI6" s="808"/>
      <c r="AJ6" s="808"/>
      <c r="AK6" s="809"/>
      <c r="AL6" s="110"/>
    </row>
    <row r="7" spans="1:43" ht="15" customHeight="1" x14ac:dyDescent="0.3">
      <c r="A7" s="62">
        <v>48</v>
      </c>
      <c r="B7" s="96"/>
      <c r="C7" s="109"/>
      <c r="D7" s="109"/>
      <c r="E7" s="109"/>
      <c r="F7" s="109"/>
      <c r="G7" s="109"/>
      <c r="H7" s="109"/>
      <c r="I7" s="109"/>
      <c r="J7" s="109"/>
      <c r="K7" s="109"/>
      <c r="L7" s="109"/>
      <c r="M7" s="109"/>
      <c r="N7" s="109"/>
      <c r="O7" s="109"/>
      <c r="P7" s="109"/>
      <c r="Q7" s="109"/>
      <c r="R7" s="171"/>
      <c r="S7" s="172"/>
      <c r="T7" s="801"/>
      <c r="U7" s="802"/>
      <c r="V7" s="802"/>
      <c r="W7" s="802"/>
      <c r="X7" s="802"/>
      <c r="Y7" s="803"/>
      <c r="Z7" s="801"/>
      <c r="AA7" s="802"/>
      <c r="AB7" s="802"/>
      <c r="AC7" s="802"/>
      <c r="AD7" s="802"/>
      <c r="AE7" s="803"/>
      <c r="AF7" s="810"/>
      <c r="AG7" s="811"/>
      <c r="AH7" s="811"/>
      <c r="AI7" s="811"/>
      <c r="AJ7" s="811"/>
      <c r="AK7" s="812"/>
      <c r="AL7" s="110"/>
    </row>
    <row r="8" spans="1:43" ht="15" customHeight="1" x14ac:dyDescent="0.3">
      <c r="A8" s="62">
        <v>47</v>
      </c>
      <c r="B8" s="96"/>
      <c r="C8" s="774" t="s">
        <v>121</v>
      </c>
      <c r="D8" s="775"/>
      <c r="E8" s="775"/>
      <c r="F8" s="775"/>
      <c r="G8" s="775"/>
      <c r="H8" s="775"/>
      <c r="I8" s="775"/>
      <c r="J8" s="775"/>
      <c r="K8" s="775"/>
      <c r="L8" s="775"/>
      <c r="M8" s="775"/>
      <c r="N8" s="775"/>
      <c r="O8" s="775"/>
      <c r="P8" s="775"/>
      <c r="Q8" s="775"/>
      <c r="R8" s="775"/>
      <c r="S8" s="776"/>
      <c r="T8" s="792"/>
      <c r="U8" s="793"/>
      <c r="V8" s="793"/>
      <c r="W8" s="793"/>
      <c r="X8" s="793"/>
      <c r="Y8" s="794"/>
      <c r="Z8" s="792"/>
      <c r="AA8" s="793"/>
      <c r="AB8" s="793"/>
      <c r="AC8" s="793"/>
      <c r="AD8" s="793"/>
      <c r="AE8" s="794"/>
      <c r="AF8" s="786">
        <f>T8+Z8</f>
        <v>0</v>
      </c>
      <c r="AG8" s="787"/>
      <c r="AH8" s="787"/>
      <c r="AI8" s="787"/>
      <c r="AJ8" s="787"/>
      <c r="AK8" s="788"/>
      <c r="AL8" s="110"/>
    </row>
    <row r="9" spans="1:43" ht="15" customHeight="1" x14ac:dyDescent="0.3">
      <c r="A9" s="62">
        <v>46</v>
      </c>
      <c r="B9" s="96"/>
      <c r="C9" s="777"/>
      <c r="D9" s="777"/>
      <c r="E9" s="777"/>
      <c r="F9" s="777"/>
      <c r="G9" s="777"/>
      <c r="H9" s="777"/>
      <c r="I9" s="777"/>
      <c r="J9" s="777"/>
      <c r="K9" s="777"/>
      <c r="L9" s="777"/>
      <c r="M9" s="777"/>
      <c r="N9" s="777"/>
      <c r="O9" s="777"/>
      <c r="P9" s="777"/>
      <c r="Q9" s="777"/>
      <c r="R9" s="777"/>
      <c r="S9" s="778"/>
      <c r="T9" s="795"/>
      <c r="U9" s="796"/>
      <c r="V9" s="796"/>
      <c r="W9" s="796"/>
      <c r="X9" s="796"/>
      <c r="Y9" s="797"/>
      <c r="Z9" s="795"/>
      <c r="AA9" s="796"/>
      <c r="AB9" s="796"/>
      <c r="AC9" s="796"/>
      <c r="AD9" s="796"/>
      <c r="AE9" s="797"/>
      <c r="AF9" s="789"/>
      <c r="AG9" s="790"/>
      <c r="AH9" s="790"/>
      <c r="AI9" s="790"/>
      <c r="AJ9" s="790"/>
      <c r="AK9" s="791"/>
      <c r="AL9" s="110"/>
    </row>
    <row r="10" spans="1:43" ht="15" customHeight="1" x14ac:dyDescent="0.3">
      <c r="A10" s="62">
        <v>45</v>
      </c>
      <c r="B10" s="96"/>
      <c r="C10" s="779" t="s">
        <v>123</v>
      </c>
      <c r="D10" s="780"/>
      <c r="E10" s="780"/>
      <c r="F10" s="780"/>
      <c r="G10" s="780"/>
      <c r="H10" s="780"/>
      <c r="I10" s="780"/>
      <c r="J10" s="780"/>
      <c r="K10" s="780"/>
      <c r="L10" s="780"/>
      <c r="M10" s="780"/>
      <c r="N10" s="780"/>
      <c r="O10" s="780"/>
      <c r="P10" s="780"/>
      <c r="Q10" s="780"/>
      <c r="R10" s="780"/>
      <c r="S10" s="781"/>
      <c r="T10" s="795"/>
      <c r="U10" s="796"/>
      <c r="V10" s="796"/>
      <c r="W10" s="796"/>
      <c r="X10" s="796"/>
      <c r="Y10" s="797"/>
      <c r="Z10" s="795"/>
      <c r="AA10" s="796"/>
      <c r="AB10" s="796"/>
      <c r="AC10" s="796"/>
      <c r="AD10" s="796"/>
      <c r="AE10" s="797"/>
      <c r="AF10" s="789">
        <f t="shared" ref="AF10" si="0">T10+Z10</f>
        <v>0</v>
      </c>
      <c r="AG10" s="790"/>
      <c r="AH10" s="790"/>
      <c r="AI10" s="790"/>
      <c r="AJ10" s="790"/>
      <c r="AK10" s="791"/>
      <c r="AL10" s="110"/>
    </row>
    <row r="11" spans="1:43" ht="15" customHeight="1" x14ac:dyDescent="0.3">
      <c r="A11" s="62">
        <v>44</v>
      </c>
      <c r="B11" s="96"/>
      <c r="C11" s="780"/>
      <c r="D11" s="780"/>
      <c r="E11" s="780"/>
      <c r="F11" s="780"/>
      <c r="G11" s="780"/>
      <c r="H11" s="780"/>
      <c r="I11" s="780"/>
      <c r="J11" s="780"/>
      <c r="K11" s="780"/>
      <c r="L11" s="780"/>
      <c r="M11" s="780"/>
      <c r="N11" s="780"/>
      <c r="O11" s="780"/>
      <c r="P11" s="780"/>
      <c r="Q11" s="780"/>
      <c r="R11" s="780"/>
      <c r="S11" s="781"/>
      <c r="T11" s="795"/>
      <c r="U11" s="796"/>
      <c r="V11" s="796"/>
      <c r="W11" s="796"/>
      <c r="X11" s="796"/>
      <c r="Y11" s="797"/>
      <c r="Z11" s="795"/>
      <c r="AA11" s="796"/>
      <c r="AB11" s="796"/>
      <c r="AC11" s="796"/>
      <c r="AD11" s="796"/>
      <c r="AE11" s="797"/>
      <c r="AF11" s="789"/>
      <c r="AG11" s="790"/>
      <c r="AH11" s="790"/>
      <c r="AI11" s="790"/>
      <c r="AJ11" s="790"/>
      <c r="AK11" s="791"/>
      <c r="AL11" s="110"/>
    </row>
    <row r="12" spans="1:43" ht="15" customHeight="1" x14ac:dyDescent="0.3">
      <c r="A12" s="62">
        <v>43</v>
      </c>
      <c r="B12" s="96"/>
      <c r="C12" s="782" t="s">
        <v>243</v>
      </c>
      <c r="D12" s="777"/>
      <c r="E12" s="777"/>
      <c r="F12" s="777"/>
      <c r="G12" s="777"/>
      <c r="H12" s="777"/>
      <c r="I12" s="777"/>
      <c r="J12" s="777"/>
      <c r="K12" s="777"/>
      <c r="L12" s="777"/>
      <c r="M12" s="777"/>
      <c r="N12" s="777"/>
      <c r="O12" s="777"/>
      <c r="P12" s="777"/>
      <c r="Q12" s="777"/>
      <c r="R12" s="777"/>
      <c r="S12" s="778"/>
      <c r="T12" s="795"/>
      <c r="U12" s="796"/>
      <c r="V12" s="796"/>
      <c r="W12" s="796"/>
      <c r="X12" s="796"/>
      <c r="Y12" s="797"/>
      <c r="Z12" s="795"/>
      <c r="AA12" s="796"/>
      <c r="AB12" s="796"/>
      <c r="AC12" s="796"/>
      <c r="AD12" s="796"/>
      <c r="AE12" s="797"/>
      <c r="AF12" s="789">
        <f t="shared" ref="AF12" si="1">T12+Z12</f>
        <v>0</v>
      </c>
      <c r="AG12" s="790"/>
      <c r="AH12" s="790"/>
      <c r="AI12" s="790"/>
      <c r="AJ12" s="790"/>
      <c r="AK12" s="791"/>
      <c r="AL12" s="110"/>
    </row>
    <row r="13" spans="1:43" ht="15" customHeight="1" x14ac:dyDescent="0.35">
      <c r="A13" s="62">
        <v>42</v>
      </c>
      <c r="B13" s="96"/>
      <c r="C13" s="777"/>
      <c r="D13" s="777"/>
      <c r="E13" s="777"/>
      <c r="F13" s="777"/>
      <c r="G13" s="777"/>
      <c r="H13" s="777"/>
      <c r="I13" s="777"/>
      <c r="J13" s="777"/>
      <c r="K13" s="777"/>
      <c r="L13" s="777"/>
      <c r="M13" s="777"/>
      <c r="N13" s="777"/>
      <c r="O13" s="777"/>
      <c r="P13" s="777"/>
      <c r="Q13" s="777"/>
      <c r="R13" s="777"/>
      <c r="S13" s="778"/>
      <c r="T13" s="813"/>
      <c r="U13" s="814"/>
      <c r="V13" s="814"/>
      <c r="W13" s="814"/>
      <c r="X13" s="814"/>
      <c r="Y13" s="815"/>
      <c r="Z13" s="813"/>
      <c r="AA13" s="814"/>
      <c r="AB13" s="814"/>
      <c r="AC13" s="814"/>
      <c r="AD13" s="814"/>
      <c r="AE13" s="815"/>
      <c r="AF13" s="816"/>
      <c r="AG13" s="817"/>
      <c r="AH13" s="817"/>
      <c r="AI13" s="817"/>
      <c r="AJ13" s="817"/>
      <c r="AK13" s="818"/>
      <c r="AL13" s="110"/>
      <c r="AO13" s="68"/>
    </row>
    <row r="14" spans="1:43" ht="15" customHeight="1" x14ac:dyDescent="0.3">
      <c r="A14" s="62">
        <v>41</v>
      </c>
      <c r="B14" s="96"/>
      <c r="C14" s="173"/>
      <c r="D14" s="173"/>
      <c r="E14" s="173"/>
      <c r="F14" s="173"/>
      <c r="G14" s="173"/>
      <c r="H14" s="173"/>
      <c r="I14" s="173"/>
      <c r="J14" s="173"/>
      <c r="K14" s="173"/>
      <c r="L14" s="173"/>
      <c r="M14" s="173"/>
      <c r="N14" s="173"/>
      <c r="O14" s="173"/>
      <c r="P14" s="173"/>
      <c r="Q14" s="173"/>
      <c r="R14" s="173"/>
      <c r="S14" s="173"/>
      <c r="T14" s="173"/>
      <c r="U14" s="173"/>
      <c r="V14" s="173"/>
      <c r="W14" s="173"/>
      <c r="X14" s="173"/>
      <c r="Y14" s="173"/>
      <c r="Z14" s="96"/>
      <c r="AA14" s="96"/>
      <c r="AB14" s="173"/>
      <c r="AC14" s="173"/>
      <c r="AD14" s="173"/>
      <c r="AE14" s="173"/>
      <c r="AF14" s="173"/>
      <c r="AG14" s="173"/>
      <c r="AH14" s="173"/>
      <c r="AI14" s="173"/>
      <c r="AJ14" s="173"/>
      <c r="AK14" s="173"/>
      <c r="AL14" s="110"/>
      <c r="AQ14" s="64"/>
    </row>
    <row r="15" spans="1:43" ht="15" customHeight="1" x14ac:dyDescent="0.3">
      <c r="A15" s="62">
        <v>40</v>
      </c>
      <c r="B15" s="96"/>
      <c r="C15" s="173"/>
      <c r="D15" s="173"/>
      <c r="E15" s="173"/>
      <c r="F15" s="173"/>
      <c r="G15" s="173"/>
      <c r="H15" s="173"/>
      <c r="I15" s="173"/>
      <c r="J15" s="173"/>
      <c r="K15" s="173"/>
      <c r="L15" s="173"/>
      <c r="M15" s="173"/>
      <c r="N15" s="173"/>
      <c r="O15" s="173"/>
      <c r="P15" s="173"/>
      <c r="Q15" s="173"/>
      <c r="R15" s="173"/>
      <c r="S15" s="173"/>
      <c r="T15" s="173"/>
      <c r="U15" s="173"/>
      <c r="V15" s="173"/>
      <c r="W15" s="173"/>
      <c r="X15" s="96"/>
      <c r="Y15" s="96"/>
      <c r="Z15" s="173"/>
      <c r="AA15" s="173"/>
      <c r="AB15" s="173"/>
      <c r="AC15" s="173"/>
      <c r="AD15" s="173"/>
      <c r="AE15" s="173"/>
      <c r="AF15" s="173"/>
      <c r="AG15" s="173"/>
      <c r="AH15" s="173"/>
      <c r="AI15" s="173"/>
      <c r="AJ15" s="173"/>
      <c r="AK15" s="173"/>
      <c r="AL15" s="110"/>
    </row>
    <row r="16" spans="1:43" ht="15" customHeight="1" x14ac:dyDescent="0.3">
      <c r="A16" s="62">
        <v>39</v>
      </c>
      <c r="B16" s="96"/>
      <c r="C16" s="173"/>
      <c r="D16" s="173"/>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73"/>
      <c r="AG16" s="173"/>
      <c r="AH16" s="173"/>
      <c r="AI16" s="173"/>
      <c r="AJ16" s="173"/>
      <c r="AK16" s="173"/>
      <c r="AL16" s="110"/>
    </row>
    <row r="17" spans="1:45" ht="15" customHeight="1" x14ac:dyDescent="0.3">
      <c r="A17" s="62">
        <v>38</v>
      </c>
      <c r="B17" s="422" t="s">
        <v>43</v>
      </c>
      <c r="C17" s="493" t="s">
        <v>124</v>
      </c>
      <c r="D17" s="173"/>
      <c r="E17" s="173"/>
      <c r="F17" s="173"/>
      <c r="G17" s="173"/>
      <c r="H17" s="173"/>
      <c r="I17" s="173"/>
      <c r="J17" s="173"/>
      <c r="K17" s="173"/>
      <c r="L17" s="173"/>
      <c r="M17" s="173"/>
      <c r="N17" s="173"/>
      <c r="O17" s="173"/>
      <c r="P17" s="173"/>
      <c r="Q17" s="173"/>
      <c r="R17" s="173"/>
      <c r="S17" s="173"/>
      <c r="T17" s="173"/>
      <c r="U17" s="173"/>
      <c r="V17" s="173"/>
      <c r="W17" s="173"/>
      <c r="X17" s="173"/>
      <c r="Y17" s="173"/>
      <c r="Z17" s="173"/>
      <c r="AA17" s="173"/>
      <c r="AB17" s="173"/>
      <c r="AC17" s="173"/>
      <c r="AD17" s="173"/>
      <c r="AE17" s="173"/>
      <c r="AF17" s="173"/>
      <c r="AG17" s="173"/>
      <c r="AH17" s="173"/>
      <c r="AI17" s="173"/>
      <c r="AJ17" s="173"/>
      <c r="AK17" s="173"/>
      <c r="AL17" s="110"/>
    </row>
    <row r="18" spans="1:45" ht="15" customHeight="1" x14ac:dyDescent="0.3">
      <c r="A18" s="62">
        <v>37</v>
      </c>
      <c r="B18" s="96"/>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10"/>
    </row>
    <row r="19" spans="1:45" ht="15" customHeight="1" x14ac:dyDescent="0.35">
      <c r="A19" s="62">
        <v>36</v>
      </c>
      <c r="B19" s="96"/>
      <c r="C19" s="783" t="s">
        <v>126</v>
      </c>
      <c r="D19" s="784"/>
      <c r="E19" s="784"/>
      <c r="F19" s="784"/>
      <c r="G19" s="784"/>
      <c r="H19" s="784"/>
      <c r="I19" s="784"/>
      <c r="J19" s="784"/>
      <c r="K19" s="784"/>
      <c r="L19" s="785"/>
      <c r="M19" s="785"/>
      <c r="N19" s="785"/>
      <c r="O19" s="785"/>
      <c r="P19" s="785"/>
      <c r="Q19" s="785"/>
      <c r="R19" s="785"/>
      <c r="S19" s="785"/>
      <c r="T19" s="785"/>
      <c r="U19" s="785"/>
      <c r="V19" s="785"/>
      <c r="W19" s="785"/>
      <c r="X19" s="785"/>
      <c r="Y19" s="785"/>
      <c r="Z19" s="785"/>
      <c r="AA19" s="785"/>
      <c r="AB19" s="785"/>
      <c r="AC19" s="785"/>
      <c r="AD19" s="785"/>
      <c r="AE19" s="785"/>
      <c r="AF19" s="785"/>
      <c r="AG19" s="785"/>
      <c r="AH19" s="785"/>
      <c r="AI19" s="785"/>
      <c r="AJ19" s="785"/>
      <c r="AK19" s="785"/>
      <c r="AL19" s="110"/>
    </row>
    <row r="20" spans="1:45" ht="15" customHeight="1" x14ac:dyDescent="0.3">
      <c r="A20" s="62">
        <v>35</v>
      </c>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110"/>
      <c r="AR20" s="65"/>
      <c r="AS20" s="65"/>
    </row>
    <row r="21" spans="1:45" ht="15" customHeight="1" thickBot="1" x14ac:dyDescent="0.35">
      <c r="A21" s="62">
        <v>34</v>
      </c>
      <c r="B21" s="96"/>
      <c r="C21" s="109"/>
      <c r="D21" s="109"/>
      <c r="E21" s="109"/>
      <c r="F21" s="109"/>
      <c r="G21" s="109"/>
      <c r="H21" s="109"/>
      <c r="I21" s="109"/>
      <c r="J21" s="96"/>
      <c r="K21" s="96"/>
      <c r="L21" s="96"/>
      <c r="M21" s="96"/>
      <c r="N21" s="96"/>
      <c r="O21" s="96"/>
      <c r="P21" s="96"/>
      <c r="Q21" s="96"/>
      <c r="R21" s="96"/>
      <c r="S21" s="96"/>
      <c r="T21" s="96"/>
      <c r="U21" s="96"/>
      <c r="V21" s="96"/>
      <c r="W21" s="96"/>
      <c r="X21" s="96"/>
      <c r="Y21" s="96"/>
      <c r="Z21" s="96"/>
      <c r="AA21" s="96"/>
      <c r="AB21" s="96"/>
      <c r="AC21" s="96"/>
      <c r="AD21" s="109"/>
      <c r="AE21" s="109"/>
      <c r="AF21" s="109"/>
      <c r="AG21" s="109"/>
      <c r="AH21" s="109"/>
      <c r="AI21" s="109"/>
      <c r="AJ21" s="109"/>
      <c r="AK21" s="109"/>
      <c r="AL21" s="110"/>
    </row>
    <row r="22" spans="1:45" ht="15" customHeight="1" thickBot="1" x14ac:dyDescent="0.4">
      <c r="A22" s="62">
        <v>33</v>
      </c>
      <c r="B22" s="96"/>
      <c r="C22" s="109"/>
      <c r="D22" s="109"/>
      <c r="E22" s="109"/>
      <c r="F22" s="109"/>
      <c r="G22" s="109"/>
      <c r="H22" s="109"/>
      <c r="I22" s="109"/>
      <c r="J22" s="174"/>
      <c r="K22" s="96"/>
      <c r="L22" s="678" t="s">
        <v>70</v>
      </c>
      <c r="M22" s="678"/>
      <c r="N22" s="679"/>
      <c r="O22" s="679"/>
      <c r="P22" s="679"/>
      <c r="Q22" s="804" t="s">
        <v>13</v>
      </c>
      <c r="R22" s="805"/>
      <c r="S22" s="175"/>
      <c r="T22" s="806" t="s">
        <v>125</v>
      </c>
      <c r="U22" s="644"/>
      <c r="V22" s="644"/>
      <c r="W22" s="644"/>
      <c r="X22" s="644"/>
      <c r="Y22" s="644"/>
      <c r="Z22" s="644"/>
      <c r="AA22" s="644"/>
      <c r="AB22" s="644"/>
      <c r="AC22" s="644"/>
      <c r="AD22" s="109"/>
      <c r="AE22" s="109"/>
      <c r="AF22" s="109"/>
      <c r="AG22" s="109"/>
      <c r="AH22" s="109"/>
      <c r="AI22" s="109"/>
      <c r="AJ22" s="109"/>
      <c r="AK22" s="109"/>
      <c r="AL22" s="110"/>
    </row>
    <row r="23" spans="1:45" ht="15" customHeight="1" thickBot="1" x14ac:dyDescent="0.4">
      <c r="A23" s="62">
        <v>32</v>
      </c>
      <c r="B23" s="96"/>
      <c r="C23" s="109"/>
      <c r="D23" s="109"/>
      <c r="E23" s="109"/>
      <c r="F23" s="109"/>
      <c r="G23" s="109"/>
      <c r="H23" s="109"/>
      <c r="I23" s="109"/>
      <c r="J23" s="109"/>
      <c r="K23" s="96"/>
      <c r="L23" s="176"/>
      <c r="M23" s="176"/>
      <c r="N23" s="176"/>
      <c r="O23" s="176"/>
      <c r="P23" s="176"/>
      <c r="Q23" s="176"/>
      <c r="R23" s="176"/>
      <c r="S23" s="176"/>
      <c r="T23" s="176"/>
      <c r="U23" s="176"/>
      <c r="V23" s="176"/>
      <c r="W23" s="176"/>
      <c r="X23" s="176"/>
      <c r="Y23" s="176"/>
      <c r="Z23" s="96"/>
      <c r="AA23" s="109"/>
      <c r="AB23" s="111"/>
      <c r="AC23" s="109"/>
      <c r="AD23" s="109"/>
      <c r="AE23" s="109"/>
      <c r="AF23" s="109"/>
      <c r="AG23" s="109"/>
      <c r="AH23" s="109"/>
      <c r="AI23" s="109"/>
      <c r="AJ23" s="109"/>
      <c r="AK23" s="109"/>
      <c r="AL23" s="96"/>
    </row>
    <row r="24" spans="1:45" ht="15" customHeight="1" thickBot="1" x14ac:dyDescent="0.4">
      <c r="A24" s="62">
        <v>31</v>
      </c>
      <c r="B24" s="96"/>
      <c r="C24" s="96"/>
      <c r="D24" s="96"/>
      <c r="E24" s="96"/>
      <c r="F24" s="96"/>
      <c r="G24" s="96"/>
      <c r="H24" s="96"/>
      <c r="I24" s="96"/>
      <c r="J24" s="174"/>
      <c r="K24" s="96"/>
      <c r="L24" s="678" t="s">
        <v>73</v>
      </c>
      <c r="M24" s="678"/>
      <c r="N24" s="679"/>
      <c r="O24" s="679"/>
      <c r="P24" s="679"/>
      <c r="Q24" s="804" t="s">
        <v>13</v>
      </c>
      <c r="R24" s="805"/>
      <c r="S24" s="175"/>
      <c r="T24" s="806" t="s">
        <v>127</v>
      </c>
      <c r="U24" s="644"/>
      <c r="V24" s="644"/>
      <c r="W24" s="644"/>
      <c r="X24" s="644"/>
      <c r="Y24" s="644"/>
      <c r="Z24" s="644"/>
      <c r="AA24" s="644"/>
      <c r="AB24" s="644"/>
      <c r="AC24" s="644"/>
      <c r="AD24" s="96"/>
      <c r="AE24" s="96"/>
      <c r="AF24" s="96"/>
      <c r="AG24" s="96"/>
      <c r="AH24" s="96"/>
      <c r="AI24" s="96"/>
      <c r="AJ24" s="96"/>
      <c r="AK24" s="96"/>
      <c r="AL24" s="96"/>
    </row>
    <row r="25" spans="1:45" ht="15" customHeight="1" x14ac:dyDescent="0.3">
      <c r="A25" s="62">
        <v>30</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row>
    <row r="26" spans="1:45" ht="15" customHeight="1" x14ac:dyDescent="0.3">
      <c r="A26" s="62">
        <v>29</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row>
    <row r="27" spans="1:45" ht="15" customHeight="1" x14ac:dyDescent="0.3">
      <c r="A27" s="62">
        <v>28</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row>
    <row r="28" spans="1:45" ht="15" customHeight="1" x14ac:dyDescent="0.35">
      <c r="A28" s="62">
        <v>27</v>
      </c>
      <c r="B28" s="96"/>
      <c r="C28" s="783" t="s">
        <v>629</v>
      </c>
      <c r="D28" s="784"/>
      <c r="E28" s="784"/>
      <c r="F28" s="784"/>
      <c r="G28" s="784"/>
      <c r="H28" s="784"/>
      <c r="I28" s="784"/>
      <c r="J28" s="784"/>
      <c r="K28" s="784"/>
      <c r="L28" s="785"/>
      <c r="M28" s="785"/>
      <c r="N28" s="785"/>
      <c r="O28" s="785"/>
      <c r="P28" s="785"/>
      <c r="Q28" s="785"/>
      <c r="R28" s="785"/>
      <c r="S28" s="785"/>
      <c r="T28" s="785"/>
      <c r="U28" s="785"/>
      <c r="V28" s="785"/>
      <c r="W28" s="785"/>
      <c r="X28" s="785"/>
      <c r="Y28" s="785"/>
      <c r="Z28" s="785"/>
      <c r="AA28" s="785"/>
      <c r="AB28" s="785"/>
      <c r="AC28" s="785"/>
      <c r="AD28" s="785"/>
      <c r="AE28" s="785"/>
      <c r="AF28" s="785"/>
      <c r="AG28" s="785"/>
      <c r="AH28" s="785"/>
      <c r="AI28" s="785"/>
      <c r="AJ28" s="785"/>
      <c r="AK28" s="785"/>
      <c r="AL28" s="96"/>
    </row>
    <row r="29" spans="1:45" ht="15" customHeight="1" x14ac:dyDescent="0.3">
      <c r="A29" s="62">
        <v>26</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row>
    <row r="30" spans="1:45" ht="15" customHeight="1" x14ac:dyDescent="0.3">
      <c r="A30" s="62">
        <v>25</v>
      </c>
      <c r="B30" s="96"/>
      <c r="C30" s="755" t="s">
        <v>128</v>
      </c>
      <c r="D30" s="756"/>
      <c r="E30" s="756"/>
      <c r="F30" s="756"/>
      <c r="G30" s="756"/>
      <c r="H30" s="756"/>
      <c r="I30" s="756"/>
      <c r="J30" s="756"/>
      <c r="K30" s="756"/>
      <c r="L30" s="756"/>
      <c r="M30" s="756"/>
      <c r="N30" s="756"/>
      <c r="O30" s="756"/>
      <c r="P30" s="756"/>
      <c r="Q30" s="756"/>
      <c r="R30" s="756"/>
      <c r="S30" s="756"/>
      <c r="T30" s="756"/>
      <c r="U30" s="756"/>
      <c r="V30" s="756"/>
      <c r="W30" s="756"/>
      <c r="X30" s="756"/>
      <c r="Y30" s="756"/>
      <c r="Z30" s="756"/>
      <c r="AA30" s="756"/>
      <c r="AB30" s="756"/>
      <c r="AC30" s="756"/>
      <c r="AD30" s="759"/>
      <c r="AE30" s="760"/>
      <c r="AF30" s="760"/>
      <c r="AG30" s="760"/>
      <c r="AH30" s="760"/>
      <c r="AI30" s="760"/>
      <c r="AJ30" s="760"/>
      <c r="AK30" s="761"/>
      <c r="AL30" s="96"/>
    </row>
    <row r="31" spans="1:45" ht="15" customHeight="1" x14ac:dyDescent="0.3">
      <c r="A31" s="62">
        <v>24</v>
      </c>
      <c r="B31" s="96"/>
      <c r="C31" s="757"/>
      <c r="D31" s="757"/>
      <c r="E31" s="757"/>
      <c r="F31" s="757"/>
      <c r="G31" s="757"/>
      <c r="H31" s="757"/>
      <c r="I31" s="757"/>
      <c r="J31" s="757"/>
      <c r="K31" s="757"/>
      <c r="L31" s="757"/>
      <c r="M31" s="757"/>
      <c r="N31" s="757"/>
      <c r="O31" s="757"/>
      <c r="P31" s="757"/>
      <c r="Q31" s="757"/>
      <c r="R31" s="757"/>
      <c r="S31" s="757"/>
      <c r="T31" s="757"/>
      <c r="U31" s="757"/>
      <c r="V31" s="757"/>
      <c r="W31" s="757"/>
      <c r="X31" s="757"/>
      <c r="Y31" s="757"/>
      <c r="Z31" s="757"/>
      <c r="AA31" s="757"/>
      <c r="AB31" s="757"/>
      <c r="AC31" s="757"/>
      <c r="AD31" s="762"/>
      <c r="AE31" s="671"/>
      <c r="AF31" s="671"/>
      <c r="AG31" s="671"/>
      <c r="AH31" s="671"/>
      <c r="AI31" s="671"/>
      <c r="AJ31" s="671"/>
      <c r="AK31" s="763"/>
      <c r="AL31" s="96"/>
    </row>
    <row r="32" spans="1:45" ht="15" customHeight="1" x14ac:dyDescent="0.3">
      <c r="A32" s="62">
        <v>23</v>
      </c>
      <c r="B32" s="96"/>
      <c r="C32" s="758" t="s">
        <v>129</v>
      </c>
      <c r="D32" s="757"/>
      <c r="E32" s="757"/>
      <c r="F32" s="757"/>
      <c r="G32" s="757"/>
      <c r="H32" s="757"/>
      <c r="I32" s="757"/>
      <c r="J32" s="757"/>
      <c r="K32" s="757"/>
      <c r="L32" s="757"/>
      <c r="M32" s="757"/>
      <c r="N32" s="757"/>
      <c r="O32" s="757"/>
      <c r="P32" s="757"/>
      <c r="Q32" s="757"/>
      <c r="R32" s="757"/>
      <c r="S32" s="757"/>
      <c r="T32" s="757"/>
      <c r="U32" s="757"/>
      <c r="V32" s="757"/>
      <c r="W32" s="757"/>
      <c r="X32" s="757"/>
      <c r="Y32" s="757"/>
      <c r="Z32" s="757"/>
      <c r="AA32" s="757"/>
      <c r="AB32" s="757"/>
      <c r="AC32" s="757"/>
      <c r="AD32" s="764"/>
      <c r="AE32" s="671"/>
      <c r="AF32" s="671"/>
      <c r="AG32" s="671"/>
      <c r="AH32" s="671"/>
      <c r="AI32" s="671"/>
      <c r="AJ32" s="671"/>
      <c r="AK32" s="763"/>
      <c r="AL32" s="96"/>
    </row>
    <row r="33" spans="1:38" ht="15" customHeight="1" x14ac:dyDescent="0.3">
      <c r="A33" s="62">
        <v>22</v>
      </c>
      <c r="B33" s="96"/>
      <c r="C33" s="757"/>
      <c r="D33" s="757"/>
      <c r="E33" s="757"/>
      <c r="F33" s="757"/>
      <c r="G33" s="757"/>
      <c r="H33" s="757"/>
      <c r="I33" s="757"/>
      <c r="J33" s="757"/>
      <c r="K33" s="757"/>
      <c r="L33" s="757"/>
      <c r="M33" s="757"/>
      <c r="N33" s="757"/>
      <c r="O33" s="757"/>
      <c r="P33" s="757"/>
      <c r="Q33" s="757"/>
      <c r="R33" s="757"/>
      <c r="S33" s="757"/>
      <c r="T33" s="757"/>
      <c r="U33" s="757"/>
      <c r="V33" s="757"/>
      <c r="W33" s="757"/>
      <c r="X33" s="757"/>
      <c r="Y33" s="757"/>
      <c r="Z33" s="757"/>
      <c r="AA33" s="757"/>
      <c r="AB33" s="757"/>
      <c r="AC33" s="757"/>
      <c r="AD33" s="762"/>
      <c r="AE33" s="671"/>
      <c r="AF33" s="671"/>
      <c r="AG33" s="671"/>
      <c r="AH33" s="671"/>
      <c r="AI33" s="671"/>
      <c r="AJ33" s="671"/>
      <c r="AK33" s="763"/>
      <c r="AL33" s="96"/>
    </row>
    <row r="34" spans="1:38" ht="15" customHeight="1" x14ac:dyDescent="0.3">
      <c r="A34" s="62">
        <v>21</v>
      </c>
      <c r="B34" s="96"/>
      <c r="C34" s="758" t="s">
        <v>130</v>
      </c>
      <c r="D34" s="757"/>
      <c r="E34" s="757"/>
      <c r="F34" s="757"/>
      <c r="G34" s="757"/>
      <c r="H34" s="757"/>
      <c r="I34" s="757"/>
      <c r="J34" s="757"/>
      <c r="K34" s="757"/>
      <c r="L34" s="757"/>
      <c r="M34" s="757"/>
      <c r="N34" s="757"/>
      <c r="O34" s="757"/>
      <c r="P34" s="757"/>
      <c r="Q34" s="757"/>
      <c r="R34" s="757"/>
      <c r="S34" s="757"/>
      <c r="T34" s="757"/>
      <c r="U34" s="757"/>
      <c r="V34" s="757"/>
      <c r="W34" s="757"/>
      <c r="X34" s="757"/>
      <c r="Y34" s="757"/>
      <c r="Z34" s="757"/>
      <c r="AA34" s="757"/>
      <c r="AB34" s="757"/>
      <c r="AC34" s="757"/>
      <c r="AD34" s="764"/>
      <c r="AE34" s="671"/>
      <c r="AF34" s="671"/>
      <c r="AG34" s="671"/>
      <c r="AH34" s="671"/>
      <c r="AI34" s="671"/>
      <c r="AJ34" s="671"/>
      <c r="AK34" s="763"/>
      <c r="AL34" s="96"/>
    </row>
    <row r="35" spans="1:38" ht="15" customHeight="1" x14ac:dyDescent="0.3">
      <c r="A35" s="62">
        <v>20</v>
      </c>
      <c r="B35" s="96"/>
      <c r="C35" s="757"/>
      <c r="D35" s="757"/>
      <c r="E35" s="757"/>
      <c r="F35" s="757"/>
      <c r="G35" s="757"/>
      <c r="H35" s="757"/>
      <c r="I35" s="757"/>
      <c r="J35" s="757"/>
      <c r="K35" s="757"/>
      <c r="L35" s="757"/>
      <c r="M35" s="757"/>
      <c r="N35" s="757"/>
      <c r="O35" s="757"/>
      <c r="P35" s="757"/>
      <c r="Q35" s="757"/>
      <c r="R35" s="757"/>
      <c r="S35" s="757"/>
      <c r="T35" s="757"/>
      <c r="U35" s="757"/>
      <c r="V35" s="757"/>
      <c r="W35" s="757"/>
      <c r="X35" s="757"/>
      <c r="Y35" s="757"/>
      <c r="Z35" s="757"/>
      <c r="AA35" s="757"/>
      <c r="AB35" s="757"/>
      <c r="AC35" s="757"/>
      <c r="AD35" s="771"/>
      <c r="AE35" s="772"/>
      <c r="AF35" s="772"/>
      <c r="AG35" s="772"/>
      <c r="AH35" s="772"/>
      <c r="AI35" s="772"/>
      <c r="AJ35" s="772"/>
      <c r="AK35" s="773"/>
      <c r="AL35" s="96"/>
    </row>
    <row r="36" spans="1:38" ht="15" customHeight="1" x14ac:dyDescent="0.3">
      <c r="A36" s="62">
        <v>19</v>
      </c>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row>
    <row r="37" spans="1:38" ht="15" customHeight="1" x14ac:dyDescent="0.3">
      <c r="A37" s="62">
        <v>18</v>
      </c>
      <c r="B37" s="96"/>
      <c r="C37" s="755" t="s">
        <v>534</v>
      </c>
      <c r="D37" s="756"/>
      <c r="E37" s="756"/>
      <c r="F37" s="756"/>
      <c r="G37" s="756"/>
      <c r="H37" s="756"/>
      <c r="I37" s="756"/>
      <c r="J37" s="756"/>
      <c r="K37" s="756"/>
      <c r="L37" s="756"/>
      <c r="M37" s="756"/>
      <c r="N37" s="756"/>
      <c r="O37" s="756"/>
      <c r="P37" s="756"/>
      <c r="Q37" s="756"/>
      <c r="R37" s="756"/>
      <c r="S37" s="756"/>
      <c r="T37" s="756"/>
      <c r="U37" s="756"/>
      <c r="V37" s="756"/>
      <c r="W37" s="756"/>
      <c r="X37" s="756"/>
      <c r="Y37" s="756"/>
      <c r="Z37" s="756"/>
      <c r="AA37" s="756"/>
      <c r="AB37" s="756"/>
      <c r="AC37" s="756"/>
      <c r="AD37" s="765"/>
      <c r="AE37" s="766"/>
      <c r="AF37" s="766"/>
      <c r="AG37" s="766"/>
      <c r="AH37" s="766"/>
      <c r="AI37" s="766"/>
      <c r="AJ37" s="766"/>
      <c r="AK37" s="767"/>
      <c r="AL37" s="96"/>
    </row>
    <row r="38" spans="1:38" ht="15" customHeight="1" x14ac:dyDescent="0.3">
      <c r="A38" s="62">
        <v>17</v>
      </c>
      <c r="B38" s="96"/>
      <c r="C38" s="757"/>
      <c r="D38" s="757"/>
      <c r="E38" s="757"/>
      <c r="F38" s="757"/>
      <c r="G38" s="757"/>
      <c r="H38" s="757"/>
      <c r="I38" s="757"/>
      <c r="J38" s="757"/>
      <c r="K38" s="757"/>
      <c r="L38" s="757"/>
      <c r="M38" s="757"/>
      <c r="N38" s="757"/>
      <c r="O38" s="757"/>
      <c r="P38" s="757"/>
      <c r="Q38" s="757"/>
      <c r="R38" s="757"/>
      <c r="S38" s="757"/>
      <c r="T38" s="757"/>
      <c r="U38" s="757"/>
      <c r="V38" s="757"/>
      <c r="W38" s="757"/>
      <c r="X38" s="757"/>
      <c r="Y38" s="757"/>
      <c r="Z38" s="757"/>
      <c r="AA38" s="757"/>
      <c r="AB38" s="757"/>
      <c r="AC38" s="757"/>
      <c r="AD38" s="768"/>
      <c r="AE38" s="769"/>
      <c r="AF38" s="769"/>
      <c r="AG38" s="769"/>
      <c r="AH38" s="769"/>
      <c r="AI38" s="769"/>
      <c r="AJ38" s="769"/>
      <c r="AK38" s="770"/>
      <c r="AL38" s="96"/>
    </row>
    <row r="39" spans="1:38" ht="15" customHeight="1" x14ac:dyDescent="0.3">
      <c r="A39" s="62">
        <v>16</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row>
    <row r="40" spans="1:38" ht="15" customHeight="1" x14ac:dyDescent="0.3">
      <c r="A40" s="62">
        <v>15</v>
      </c>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row>
    <row r="41" spans="1:38" ht="15" customHeight="1" x14ac:dyDescent="0.3">
      <c r="A41" s="62">
        <v>14</v>
      </c>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row>
    <row r="42" spans="1:38" ht="15" customHeight="1" x14ac:dyDescent="0.3">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row>
    <row r="43" spans="1:38" ht="15" customHeight="1" x14ac:dyDescent="0.3">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row>
    <row r="44" spans="1:38" ht="15" customHeight="1" x14ac:dyDescent="0.3">
      <c r="A44" s="62">
        <v>11</v>
      </c>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row>
    <row r="45" spans="1:38" ht="15" customHeight="1" x14ac:dyDescent="0.3">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row>
    <row r="46" spans="1:38" ht="15" customHeight="1" x14ac:dyDescent="0.3">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row>
    <row r="47" spans="1:38" ht="15" customHeight="1" x14ac:dyDescent="0.3">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row>
    <row r="48" spans="1:38" ht="15" customHeight="1" x14ac:dyDescent="0.3">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row>
    <row r="49" spans="1:40" ht="15" customHeight="1" x14ac:dyDescent="0.3">
      <c r="A49" s="62">
        <v>6</v>
      </c>
      <c r="B49" s="177" t="s">
        <v>29</v>
      </c>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row>
    <row r="50" spans="1:40" ht="15" customHeight="1" x14ac:dyDescent="0.3">
      <c r="A50" s="62">
        <v>5</v>
      </c>
      <c r="B50" s="177" t="s">
        <v>15</v>
      </c>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row>
    <row r="51" spans="1:40" ht="15" customHeight="1" x14ac:dyDescent="0.3">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N51" s="50"/>
    </row>
    <row r="52" spans="1:40" ht="15" customHeight="1" x14ac:dyDescent="0.3">
      <c r="A52" s="62">
        <v>3</v>
      </c>
      <c r="B52" s="177" t="s">
        <v>14</v>
      </c>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row>
    <row r="53" spans="1:40" ht="15" customHeight="1" x14ac:dyDescent="0.3">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row>
    <row r="54" spans="1:40" ht="15" customHeight="1" x14ac:dyDescent="0.3">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row>
    <row r="55" spans="1:40" ht="15" customHeight="1" x14ac:dyDescent="0.3">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19</v>
      </c>
      <c r="T55" s="62">
        <v>20</v>
      </c>
      <c r="U55" s="62">
        <v>21</v>
      </c>
      <c r="V55" s="62">
        <v>22</v>
      </c>
      <c r="W55" s="62">
        <v>23</v>
      </c>
      <c r="X55" s="62">
        <v>24</v>
      </c>
      <c r="Y55" s="62">
        <v>25</v>
      </c>
      <c r="Z55" s="62">
        <v>26</v>
      </c>
      <c r="AA55" s="62">
        <v>27</v>
      </c>
      <c r="AB55" s="62">
        <v>28</v>
      </c>
      <c r="AC55" s="62">
        <v>29</v>
      </c>
      <c r="AD55" s="62">
        <v>30</v>
      </c>
      <c r="AE55" s="62">
        <v>31</v>
      </c>
      <c r="AF55" s="62">
        <v>32</v>
      </c>
      <c r="AG55" s="62">
        <v>33</v>
      </c>
      <c r="AH55" s="62">
        <v>34</v>
      </c>
      <c r="AI55" s="62">
        <v>35</v>
      </c>
      <c r="AJ55" s="62">
        <v>36</v>
      </c>
      <c r="AK55" s="62">
        <v>37</v>
      </c>
      <c r="AL55" s="62">
        <v>38</v>
      </c>
      <c r="AM55" s="62"/>
      <c r="AN55" s="66"/>
    </row>
    <row r="56" spans="1:40" ht="15" customHeight="1" x14ac:dyDescent="0.3">
      <c r="A56" s="63">
        <v>6</v>
      </c>
      <c r="AN56" s="66"/>
    </row>
    <row r="57" spans="1:40" ht="15" customHeight="1" x14ac:dyDescent="0.3">
      <c r="AN57" s="66"/>
    </row>
    <row r="58" spans="1:40" ht="15" customHeight="1" x14ac:dyDescent="0.3">
      <c r="AN58" s="66"/>
    </row>
    <row r="59" spans="1:40" ht="15" customHeight="1" x14ac:dyDescent="0.3">
      <c r="AN59" s="66"/>
    </row>
    <row r="60" spans="1:40" ht="15" customHeight="1" x14ac:dyDescent="0.3">
      <c r="AN60" s="66"/>
    </row>
  </sheetData>
  <mergeCells count="31">
    <mergeCell ref="C28:AK28"/>
    <mergeCell ref="T6:Y7"/>
    <mergeCell ref="Z6:AE7"/>
    <mergeCell ref="Q24:R24"/>
    <mergeCell ref="L24:P24"/>
    <mergeCell ref="Q22:R22"/>
    <mergeCell ref="L22:P22"/>
    <mergeCell ref="T22:AC22"/>
    <mergeCell ref="T24:AC24"/>
    <mergeCell ref="AF6:AK7"/>
    <mergeCell ref="Z10:AE11"/>
    <mergeCell ref="AF10:AK11"/>
    <mergeCell ref="T12:Y13"/>
    <mergeCell ref="Z12:AE13"/>
    <mergeCell ref="AF12:AK13"/>
    <mergeCell ref="T10:Y11"/>
    <mergeCell ref="C8:S9"/>
    <mergeCell ref="C10:S11"/>
    <mergeCell ref="C12:S13"/>
    <mergeCell ref="C19:AK19"/>
    <mergeCell ref="AF8:AK9"/>
    <mergeCell ref="Z8:AE9"/>
    <mergeCell ref="T8:Y9"/>
    <mergeCell ref="C30:AC31"/>
    <mergeCell ref="C32:AC33"/>
    <mergeCell ref="AD30:AK31"/>
    <mergeCell ref="AD32:AK33"/>
    <mergeCell ref="C37:AC38"/>
    <mergeCell ref="AD37:AK38"/>
    <mergeCell ref="AD34:AK35"/>
    <mergeCell ref="C34:AC35"/>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C52"/>
  <sheetViews>
    <sheetView showRowColHeaders="0" zoomScale="85" zoomScaleNormal="85" zoomScaleSheetLayoutView="85" workbookViewId="0">
      <selection activeCell="H1" sqref="H1"/>
    </sheetView>
  </sheetViews>
  <sheetFormatPr defaultColWidth="10.81640625" defaultRowHeight="15" customHeight="1" x14ac:dyDescent="0.3"/>
  <cols>
    <col min="1" max="1" width="10.81640625" style="63"/>
    <col min="2" max="39" width="5.81640625" style="63" customWidth="1"/>
    <col min="40" max="16384" width="10.81640625" style="63"/>
  </cols>
  <sheetData>
    <row r="1" spans="1:55" ht="27" customHeight="1" x14ac:dyDescent="0.35">
      <c r="A1" s="115">
        <v>30</v>
      </c>
      <c r="B1" s="498" t="s">
        <v>43</v>
      </c>
      <c r="C1" s="499" t="s">
        <v>132</v>
      </c>
      <c r="D1" s="461"/>
      <c r="E1" s="567"/>
      <c r="F1" s="567"/>
      <c r="G1" s="209"/>
      <c r="H1" s="209"/>
      <c r="I1" s="209"/>
      <c r="J1" s="209"/>
      <c r="K1" s="186"/>
      <c r="L1" s="186"/>
      <c r="M1" s="209"/>
      <c r="N1" s="209"/>
      <c r="O1" s="209"/>
      <c r="P1" s="209"/>
      <c r="Q1" s="87"/>
      <c r="R1" s="87"/>
      <c r="S1" s="87"/>
      <c r="T1" s="87"/>
      <c r="U1" s="87"/>
      <c r="V1" s="87"/>
      <c r="W1" s="87"/>
      <c r="X1" s="87"/>
      <c r="Y1" s="87"/>
      <c r="Z1" s="87"/>
      <c r="AA1" s="87"/>
      <c r="AB1" s="87"/>
      <c r="AC1" s="87"/>
      <c r="AD1" s="87"/>
      <c r="AE1" s="568"/>
      <c r="AF1" s="568"/>
      <c r="AG1" s="568"/>
      <c r="AH1" s="568"/>
      <c r="AI1" s="568"/>
      <c r="AJ1" s="568"/>
      <c r="AK1" s="568"/>
      <c r="AL1" s="568"/>
      <c r="AM1" s="568"/>
    </row>
    <row r="2" spans="1:55" ht="27" customHeight="1" x14ac:dyDescent="0.35">
      <c r="A2" s="115">
        <v>29</v>
      </c>
      <c r="B2" s="209"/>
      <c r="C2" s="209"/>
      <c r="D2" s="209"/>
      <c r="E2" s="209"/>
      <c r="F2" s="209"/>
      <c r="G2" s="209"/>
      <c r="H2" s="209"/>
      <c r="I2" s="209"/>
      <c r="J2" s="209"/>
      <c r="K2" s="186"/>
      <c r="L2" s="186"/>
      <c r="M2" s="209"/>
      <c r="N2" s="209"/>
      <c r="O2" s="209"/>
      <c r="P2" s="209"/>
      <c r="Q2" s="87"/>
      <c r="R2" s="87"/>
      <c r="S2" s="87"/>
      <c r="T2" s="87"/>
      <c r="U2" s="87"/>
      <c r="V2" s="87"/>
      <c r="W2" s="87"/>
      <c r="X2" s="96"/>
      <c r="Y2" s="96"/>
      <c r="Z2" s="96"/>
      <c r="AA2" s="96"/>
      <c r="AB2" s="96"/>
      <c r="AC2" s="96"/>
      <c r="AD2" s="96"/>
      <c r="AE2" s="96"/>
      <c r="AF2" s="96"/>
      <c r="AG2" s="96"/>
      <c r="AH2" s="96"/>
      <c r="AI2" s="96"/>
      <c r="AJ2" s="96"/>
      <c r="AK2" s="96"/>
      <c r="AL2" s="96"/>
      <c r="AM2" s="567"/>
    </row>
    <row r="3" spans="1:55" ht="27" customHeight="1" x14ac:dyDescent="0.35">
      <c r="A3" s="115">
        <v>28</v>
      </c>
      <c r="B3" s="567"/>
      <c r="C3" s="567"/>
      <c r="D3" s="567"/>
      <c r="E3" s="567"/>
      <c r="F3" s="567"/>
      <c r="G3" s="567"/>
      <c r="H3" s="611"/>
      <c r="I3" s="567"/>
      <c r="J3" s="567"/>
      <c r="K3" s="567"/>
      <c r="L3" s="567"/>
      <c r="M3" s="567"/>
      <c r="N3" s="567"/>
      <c r="O3" s="567"/>
      <c r="P3" s="567"/>
      <c r="Q3" s="567"/>
      <c r="R3" s="567"/>
      <c r="S3" s="567"/>
      <c r="T3" s="567"/>
      <c r="U3" s="567"/>
      <c r="V3" s="567"/>
      <c r="W3" s="567"/>
      <c r="X3" s="96"/>
      <c r="Y3" s="96"/>
      <c r="Z3" s="96"/>
      <c r="AA3" s="96"/>
      <c r="AB3" s="96"/>
      <c r="AC3" s="96"/>
      <c r="AD3" s="96"/>
      <c r="AE3" s="96"/>
      <c r="AF3" s="96"/>
      <c r="AG3" s="96"/>
      <c r="AH3" s="96"/>
      <c r="AI3" s="96"/>
      <c r="AJ3" s="96"/>
      <c r="AK3" s="96"/>
      <c r="AL3" s="96"/>
      <c r="AM3" s="567"/>
      <c r="AO3" s="116"/>
      <c r="AP3" s="117"/>
      <c r="AQ3" s="117"/>
      <c r="AR3" s="117"/>
      <c r="AS3" s="117"/>
      <c r="AT3" s="117"/>
      <c r="AU3" s="117"/>
      <c r="AV3" s="117"/>
      <c r="AW3" s="117"/>
      <c r="AX3" s="117"/>
      <c r="AY3" s="117"/>
      <c r="AZ3" s="117"/>
      <c r="BA3" s="117"/>
      <c r="BB3" s="117"/>
      <c r="BC3" s="117"/>
    </row>
    <row r="4" spans="1:55" ht="27" customHeight="1" x14ac:dyDescent="0.35">
      <c r="A4" s="115">
        <v>27</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O4" s="117"/>
      <c r="AP4" s="117"/>
      <c r="AQ4" s="117"/>
      <c r="AR4" s="117"/>
      <c r="AS4" s="117"/>
      <c r="AT4" s="117"/>
      <c r="AU4" s="117"/>
      <c r="AV4" s="117"/>
      <c r="AW4" s="117"/>
      <c r="AX4" s="117"/>
      <c r="AY4" s="117"/>
      <c r="AZ4" s="117"/>
      <c r="BA4" s="117"/>
      <c r="BB4" s="117"/>
      <c r="BC4" s="117"/>
    </row>
    <row r="5" spans="1:55" ht="27" customHeight="1" x14ac:dyDescent="0.35">
      <c r="A5" s="115">
        <v>26</v>
      </c>
      <c r="B5" s="863"/>
      <c r="C5" s="872" t="s">
        <v>620</v>
      </c>
      <c r="D5" s="873"/>
      <c r="E5" s="873"/>
      <c r="F5" s="873"/>
      <c r="G5" s="873"/>
      <c r="H5" s="874"/>
      <c r="I5" s="854" t="s">
        <v>131</v>
      </c>
      <c r="J5" s="854"/>
      <c r="K5" s="854"/>
      <c r="L5" s="854"/>
      <c r="M5" s="854"/>
      <c r="N5" s="855"/>
      <c r="O5" s="859" t="s">
        <v>133</v>
      </c>
      <c r="P5" s="860"/>
      <c r="Q5" s="860"/>
      <c r="R5" s="860"/>
      <c r="S5" s="860"/>
      <c r="T5" s="860"/>
      <c r="U5" s="860"/>
      <c r="V5" s="860"/>
      <c r="W5" s="860"/>
      <c r="X5" s="853" t="s">
        <v>134</v>
      </c>
      <c r="Y5" s="854"/>
      <c r="Z5" s="854"/>
      <c r="AA5" s="855"/>
      <c r="AB5" s="853" t="s">
        <v>135</v>
      </c>
      <c r="AC5" s="854"/>
      <c r="AD5" s="854"/>
      <c r="AE5" s="855"/>
      <c r="AF5" s="853" t="s">
        <v>136</v>
      </c>
      <c r="AG5" s="854"/>
      <c r="AH5" s="854"/>
      <c r="AI5" s="865"/>
      <c r="AJ5" s="737" t="s">
        <v>621</v>
      </c>
      <c r="AK5" s="867"/>
      <c r="AL5" s="867"/>
      <c r="AM5" s="868"/>
    </row>
    <row r="6" spans="1:55" ht="27" customHeight="1" x14ac:dyDescent="0.35">
      <c r="A6" s="115">
        <v>25</v>
      </c>
      <c r="B6" s="864"/>
      <c r="C6" s="875"/>
      <c r="D6" s="876"/>
      <c r="E6" s="876"/>
      <c r="F6" s="876"/>
      <c r="G6" s="876"/>
      <c r="H6" s="877"/>
      <c r="I6" s="857"/>
      <c r="J6" s="857"/>
      <c r="K6" s="857"/>
      <c r="L6" s="857"/>
      <c r="M6" s="857"/>
      <c r="N6" s="858"/>
      <c r="O6" s="861"/>
      <c r="P6" s="862"/>
      <c r="Q6" s="862"/>
      <c r="R6" s="862"/>
      <c r="S6" s="862"/>
      <c r="T6" s="862"/>
      <c r="U6" s="862"/>
      <c r="V6" s="862"/>
      <c r="W6" s="862"/>
      <c r="X6" s="856"/>
      <c r="Y6" s="857"/>
      <c r="Z6" s="857"/>
      <c r="AA6" s="858"/>
      <c r="AB6" s="856"/>
      <c r="AC6" s="857"/>
      <c r="AD6" s="857"/>
      <c r="AE6" s="858"/>
      <c r="AF6" s="856"/>
      <c r="AG6" s="857"/>
      <c r="AH6" s="857"/>
      <c r="AI6" s="866"/>
      <c r="AJ6" s="869"/>
      <c r="AK6" s="870"/>
      <c r="AL6" s="870"/>
      <c r="AM6" s="871"/>
    </row>
    <row r="7" spans="1:55" ht="27" customHeight="1" x14ac:dyDescent="0.35">
      <c r="A7" s="115">
        <v>24</v>
      </c>
      <c r="B7" s="825">
        <v>1</v>
      </c>
      <c r="C7" s="878"/>
      <c r="D7" s="827"/>
      <c r="E7" s="827"/>
      <c r="F7" s="827"/>
      <c r="G7" s="827"/>
      <c r="H7" s="828"/>
      <c r="I7" s="827"/>
      <c r="J7" s="827"/>
      <c r="K7" s="827"/>
      <c r="L7" s="827"/>
      <c r="M7" s="827"/>
      <c r="N7" s="828"/>
      <c r="O7" s="843"/>
      <c r="P7" s="844"/>
      <c r="Q7" s="844"/>
      <c r="R7" s="844"/>
      <c r="S7" s="844"/>
      <c r="T7" s="844"/>
      <c r="U7" s="844"/>
      <c r="V7" s="844"/>
      <c r="W7" s="844"/>
      <c r="X7" s="847"/>
      <c r="Y7" s="848"/>
      <c r="Z7" s="848"/>
      <c r="AA7" s="849"/>
      <c r="AB7" s="831"/>
      <c r="AC7" s="832"/>
      <c r="AD7" s="832"/>
      <c r="AE7" s="833"/>
      <c r="AF7" s="837"/>
      <c r="AG7" s="838"/>
      <c r="AH7" s="838"/>
      <c r="AI7" s="839"/>
      <c r="AJ7" s="819"/>
      <c r="AK7" s="820"/>
      <c r="AL7" s="820"/>
      <c r="AM7" s="821"/>
    </row>
    <row r="8" spans="1:55" ht="27" customHeight="1" x14ac:dyDescent="0.35">
      <c r="A8" s="115">
        <v>23</v>
      </c>
      <c r="B8" s="826"/>
      <c r="C8" s="879"/>
      <c r="D8" s="829"/>
      <c r="E8" s="829"/>
      <c r="F8" s="829"/>
      <c r="G8" s="829"/>
      <c r="H8" s="830"/>
      <c r="I8" s="829"/>
      <c r="J8" s="829"/>
      <c r="K8" s="829"/>
      <c r="L8" s="829"/>
      <c r="M8" s="829"/>
      <c r="N8" s="830"/>
      <c r="O8" s="845"/>
      <c r="P8" s="846"/>
      <c r="Q8" s="846"/>
      <c r="R8" s="846"/>
      <c r="S8" s="846"/>
      <c r="T8" s="846"/>
      <c r="U8" s="846"/>
      <c r="V8" s="846"/>
      <c r="W8" s="846"/>
      <c r="X8" s="850"/>
      <c r="Y8" s="851"/>
      <c r="Z8" s="851"/>
      <c r="AA8" s="852"/>
      <c r="AB8" s="834"/>
      <c r="AC8" s="835"/>
      <c r="AD8" s="835"/>
      <c r="AE8" s="836"/>
      <c r="AF8" s="840"/>
      <c r="AG8" s="841"/>
      <c r="AH8" s="841"/>
      <c r="AI8" s="842"/>
      <c r="AJ8" s="822"/>
      <c r="AK8" s="823"/>
      <c r="AL8" s="823"/>
      <c r="AM8" s="824"/>
    </row>
    <row r="9" spans="1:55" ht="27" customHeight="1" x14ac:dyDescent="0.35">
      <c r="A9" s="115">
        <v>22</v>
      </c>
      <c r="B9" s="825">
        <v>2</v>
      </c>
      <c r="C9" s="878"/>
      <c r="D9" s="827"/>
      <c r="E9" s="827"/>
      <c r="F9" s="827"/>
      <c r="G9" s="827"/>
      <c r="H9" s="828"/>
      <c r="I9" s="827"/>
      <c r="J9" s="827"/>
      <c r="K9" s="827"/>
      <c r="L9" s="827"/>
      <c r="M9" s="827"/>
      <c r="N9" s="828"/>
      <c r="O9" s="843"/>
      <c r="P9" s="844"/>
      <c r="Q9" s="844"/>
      <c r="R9" s="844"/>
      <c r="S9" s="844"/>
      <c r="T9" s="844"/>
      <c r="U9" s="844"/>
      <c r="V9" s="844"/>
      <c r="W9" s="844"/>
      <c r="X9" s="847"/>
      <c r="Y9" s="848"/>
      <c r="Z9" s="848"/>
      <c r="AA9" s="849"/>
      <c r="AB9" s="831"/>
      <c r="AC9" s="832"/>
      <c r="AD9" s="832"/>
      <c r="AE9" s="833"/>
      <c r="AF9" s="837"/>
      <c r="AG9" s="838"/>
      <c r="AH9" s="838"/>
      <c r="AI9" s="839"/>
      <c r="AJ9" s="819"/>
      <c r="AK9" s="820"/>
      <c r="AL9" s="820"/>
      <c r="AM9" s="821"/>
    </row>
    <row r="10" spans="1:55" ht="27" customHeight="1" x14ac:dyDescent="0.35">
      <c r="A10" s="115">
        <v>21</v>
      </c>
      <c r="B10" s="826"/>
      <c r="C10" s="879"/>
      <c r="D10" s="829"/>
      <c r="E10" s="829"/>
      <c r="F10" s="829"/>
      <c r="G10" s="829"/>
      <c r="H10" s="830"/>
      <c r="I10" s="829"/>
      <c r="J10" s="829"/>
      <c r="K10" s="829"/>
      <c r="L10" s="829"/>
      <c r="M10" s="829"/>
      <c r="N10" s="830"/>
      <c r="O10" s="845"/>
      <c r="P10" s="846"/>
      <c r="Q10" s="846"/>
      <c r="R10" s="846"/>
      <c r="S10" s="846"/>
      <c r="T10" s="846"/>
      <c r="U10" s="846"/>
      <c r="V10" s="846"/>
      <c r="W10" s="846"/>
      <c r="X10" s="850"/>
      <c r="Y10" s="851"/>
      <c r="Z10" s="851"/>
      <c r="AA10" s="852"/>
      <c r="AB10" s="834"/>
      <c r="AC10" s="835"/>
      <c r="AD10" s="835"/>
      <c r="AE10" s="836"/>
      <c r="AF10" s="840"/>
      <c r="AG10" s="841"/>
      <c r="AH10" s="841"/>
      <c r="AI10" s="842"/>
      <c r="AJ10" s="822"/>
      <c r="AK10" s="823"/>
      <c r="AL10" s="823"/>
      <c r="AM10" s="824"/>
    </row>
    <row r="11" spans="1:55" ht="27" customHeight="1" x14ac:dyDescent="0.35">
      <c r="A11" s="115">
        <v>20</v>
      </c>
      <c r="B11" s="825">
        <v>3</v>
      </c>
      <c r="C11" s="878"/>
      <c r="D11" s="827"/>
      <c r="E11" s="827"/>
      <c r="F11" s="827"/>
      <c r="G11" s="827"/>
      <c r="H11" s="828"/>
      <c r="I11" s="827"/>
      <c r="J11" s="827"/>
      <c r="K11" s="827"/>
      <c r="L11" s="827"/>
      <c r="M11" s="827"/>
      <c r="N11" s="828"/>
      <c r="O11" s="843"/>
      <c r="P11" s="844"/>
      <c r="Q11" s="844"/>
      <c r="R11" s="844"/>
      <c r="S11" s="844"/>
      <c r="T11" s="844"/>
      <c r="U11" s="844"/>
      <c r="V11" s="844"/>
      <c r="W11" s="844"/>
      <c r="X11" s="847"/>
      <c r="Y11" s="848"/>
      <c r="Z11" s="848"/>
      <c r="AA11" s="849"/>
      <c r="AB11" s="831"/>
      <c r="AC11" s="832"/>
      <c r="AD11" s="832"/>
      <c r="AE11" s="833"/>
      <c r="AF11" s="837"/>
      <c r="AG11" s="838"/>
      <c r="AH11" s="838"/>
      <c r="AI11" s="839"/>
      <c r="AJ11" s="819"/>
      <c r="AK11" s="820"/>
      <c r="AL11" s="820"/>
      <c r="AM11" s="821"/>
      <c r="AO11" s="68"/>
    </row>
    <row r="12" spans="1:55" ht="27" customHeight="1" x14ac:dyDescent="0.35">
      <c r="A12" s="115">
        <v>19</v>
      </c>
      <c r="B12" s="826"/>
      <c r="C12" s="879"/>
      <c r="D12" s="829"/>
      <c r="E12" s="829"/>
      <c r="F12" s="829"/>
      <c r="G12" s="829"/>
      <c r="H12" s="830"/>
      <c r="I12" s="829"/>
      <c r="J12" s="829"/>
      <c r="K12" s="829"/>
      <c r="L12" s="829"/>
      <c r="M12" s="829"/>
      <c r="N12" s="830"/>
      <c r="O12" s="845"/>
      <c r="P12" s="846"/>
      <c r="Q12" s="846"/>
      <c r="R12" s="846"/>
      <c r="S12" s="846"/>
      <c r="T12" s="846"/>
      <c r="U12" s="846"/>
      <c r="V12" s="846"/>
      <c r="W12" s="846"/>
      <c r="X12" s="850"/>
      <c r="Y12" s="851"/>
      <c r="Z12" s="851"/>
      <c r="AA12" s="852"/>
      <c r="AB12" s="834"/>
      <c r="AC12" s="835"/>
      <c r="AD12" s="835"/>
      <c r="AE12" s="836"/>
      <c r="AF12" s="840"/>
      <c r="AG12" s="841"/>
      <c r="AH12" s="841"/>
      <c r="AI12" s="842"/>
      <c r="AJ12" s="822"/>
      <c r="AK12" s="823"/>
      <c r="AL12" s="823"/>
      <c r="AM12" s="824"/>
      <c r="AQ12" s="64"/>
    </row>
    <row r="13" spans="1:55" ht="27" customHeight="1" x14ac:dyDescent="0.35">
      <c r="A13" s="115">
        <v>18</v>
      </c>
      <c r="B13" s="825">
        <v>4</v>
      </c>
      <c r="C13" s="878"/>
      <c r="D13" s="827"/>
      <c r="E13" s="827"/>
      <c r="F13" s="827"/>
      <c r="G13" s="827"/>
      <c r="H13" s="828"/>
      <c r="I13" s="827"/>
      <c r="J13" s="827"/>
      <c r="K13" s="827"/>
      <c r="L13" s="827"/>
      <c r="M13" s="827"/>
      <c r="N13" s="828"/>
      <c r="O13" s="843"/>
      <c r="P13" s="844"/>
      <c r="Q13" s="844"/>
      <c r="R13" s="844"/>
      <c r="S13" s="844"/>
      <c r="T13" s="844"/>
      <c r="U13" s="844"/>
      <c r="V13" s="844"/>
      <c r="W13" s="844"/>
      <c r="X13" s="847"/>
      <c r="Y13" s="848"/>
      <c r="Z13" s="848"/>
      <c r="AA13" s="849"/>
      <c r="AB13" s="831"/>
      <c r="AC13" s="832"/>
      <c r="AD13" s="832"/>
      <c r="AE13" s="833"/>
      <c r="AF13" s="837"/>
      <c r="AG13" s="838"/>
      <c r="AH13" s="838"/>
      <c r="AI13" s="839"/>
      <c r="AJ13" s="819"/>
      <c r="AK13" s="820"/>
      <c r="AL13" s="820"/>
      <c r="AM13" s="821"/>
    </row>
    <row r="14" spans="1:55" ht="27" customHeight="1" x14ac:dyDescent="0.35">
      <c r="A14" s="115">
        <v>17</v>
      </c>
      <c r="B14" s="826"/>
      <c r="C14" s="879"/>
      <c r="D14" s="829"/>
      <c r="E14" s="829"/>
      <c r="F14" s="829"/>
      <c r="G14" s="829"/>
      <c r="H14" s="830"/>
      <c r="I14" s="829"/>
      <c r="J14" s="829"/>
      <c r="K14" s="829"/>
      <c r="L14" s="829"/>
      <c r="M14" s="829"/>
      <c r="N14" s="830"/>
      <c r="O14" s="845"/>
      <c r="P14" s="846"/>
      <c r="Q14" s="846"/>
      <c r="R14" s="846"/>
      <c r="S14" s="846"/>
      <c r="T14" s="846"/>
      <c r="U14" s="846"/>
      <c r="V14" s="846"/>
      <c r="W14" s="846"/>
      <c r="X14" s="850"/>
      <c r="Y14" s="851"/>
      <c r="Z14" s="851"/>
      <c r="AA14" s="852"/>
      <c r="AB14" s="834"/>
      <c r="AC14" s="835"/>
      <c r="AD14" s="835"/>
      <c r="AE14" s="836"/>
      <c r="AF14" s="840"/>
      <c r="AG14" s="841"/>
      <c r="AH14" s="841"/>
      <c r="AI14" s="842"/>
      <c r="AJ14" s="822"/>
      <c r="AK14" s="823"/>
      <c r="AL14" s="823"/>
      <c r="AM14" s="824"/>
    </row>
    <row r="15" spans="1:55" ht="27" customHeight="1" x14ac:dyDescent="0.35">
      <c r="A15" s="115">
        <v>16</v>
      </c>
      <c r="B15" s="825">
        <v>5</v>
      </c>
      <c r="C15" s="878"/>
      <c r="D15" s="827"/>
      <c r="E15" s="827"/>
      <c r="F15" s="827"/>
      <c r="G15" s="827"/>
      <c r="H15" s="828"/>
      <c r="I15" s="827"/>
      <c r="J15" s="827"/>
      <c r="K15" s="827"/>
      <c r="L15" s="827"/>
      <c r="M15" s="827"/>
      <c r="N15" s="828"/>
      <c r="O15" s="843"/>
      <c r="P15" s="844"/>
      <c r="Q15" s="844"/>
      <c r="R15" s="844"/>
      <c r="S15" s="844"/>
      <c r="T15" s="844"/>
      <c r="U15" s="844"/>
      <c r="V15" s="844"/>
      <c r="W15" s="844"/>
      <c r="X15" s="847"/>
      <c r="Y15" s="848"/>
      <c r="Z15" s="848"/>
      <c r="AA15" s="849"/>
      <c r="AB15" s="831"/>
      <c r="AC15" s="832"/>
      <c r="AD15" s="832"/>
      <c r="AE15" s="833"/>
      <c r="AF15" s="837"/>
      <c r="AG15" s="838"/>
      <c r="AH15" s="838"/>
      <c r="AI15" s="839"/>
      <c r="AJ15" s="819"/>
      <c r="AK15" s="820"/>
      <c r="AL15" s="820"/>
      <c r="AM15" s="821"/>
    </row>
    <row r="16" spans="1:55" ht="27" customHeight="1" x14ac:dyDescent="0.35">
      <c r="A16" s="115">
        <v>15</v>
      </c>
      <c r="B16" s="826"/>
      <c r="C16" s="879"/>
      <c r="D16" s="829"/>
      <c r="E16" s="829"/>
      <c r="F16" s="829"/>
      <c r="G16" s="829"/>
      <c r="H16" s="830"/>
      <c r="I16" s="829"/>
      <c r="J16" s="829"/>
      <c r="K16" s="829"/>
      <c r="L16" s="829"/>
      <c r="M16" s="829"/>
      <c r="N16" s="830"/>
      <c r="O16" s="845"/>
      <c r="P16" s="846"/>
      <c r="Q16" s="846"/>
      <c r="R16" s="846"/>
      <c r="S16" s="846"/>
      <c r="T16" s="846"/>
      <c r="U16" s="846"/>
      <c r="V16" s="846"/>
      <c r="W16" s="846"/>
      <c r="X16" s="850"/>
      <c r="Y16" s="851"/>
      <c r="Z16" s="851"/>
      <c r="AA16" s="852"/>
      <c r="AB16" s="834"/>
      <c r="AC16" s="835"/>
      <c r="AD16" s="835"/>
      <c r="AE16" s="836"/>
      <c r="AF16" s="840"/>
      <c r="AG16" s="841"/>
      <c r="AH16" s="841"/>
      <c r="AI16" s="842"/>
      <c r="AJ16" s="822"/>
      <c r="AK16" s="823"/>
      <c r="AL16" s="823"/>
      <c r="AM16" s="824"/>
    </row>
    <row r="17" spans="1:45" ht="27" customHeight="1" x14ac:dyDescent="0.35">
      <c r="A17" s="115">
        <v>14</v>
      </c>
      <c r="B17" s="825">
        <v>6</v>
      </c>
      <c r="C17" s="878"/>
      <c r="D17" s="827"/>
      <c r="E17" s="827"/>
      <c r="F17" s="827"/>
      <c r="G17" s="827"/>
      <c r="H17" s="828"/>
      <c r="I17" s="827"/>
      <c r="J17" s="827"/>
      <c r="K17" s="827"/>
      <c r="L17" s="827"/>
      <c r="M17" s="827"/>
      <c r="N17" s="828"/>
      <c r="O17" s="843"/>
      <c r="P17" s="844"/>
      <c r="Q17" s="844"/>
      <c r="R17" s="844"/>
      <c r="S17" s="844"/>
      <c r="T17" s="844"/>
      <c r="U17" s="844"/>
      <c r="V17" s="844"/>
      <c r="W17" s="844"/>
      <c r="X17" s="847"/>
      <c r="Y17" s="848"/>
      <c r="Z17" s="848"/>
      <c r="AA17" s="849"/>
      <c r="AB17" s="831"/>
      <c r="AC17" s="832"/>
      <c r="AD17" s="832"/>
      <c r="AE17" s="833"/>
      <c r="AF17" s="837"/>
      <c r="AG17" s="838"/>
      <c r="AH17" s="838"/>
      <c r="AI17" s="839"/>
      <c r="AJ17" s="819"/>
      <c r="AK17" s="820"/>
      <c r="AL17" s="820"/>
      <c r="AM17" s="821"/>
    </row>
    <row r="18" spans="1:45" ht="27" customHeight="1" x14ac:dyDescent="0.35">
      <c r="A18" s="115">
        <v>13</v>
      </c>
      <c r="B18" s="826"/>
      <c r="C18" s="879"/>
      <c r="D18" s="829"/>
      <c r="E18" s="829"/>
      <c r="F18" s="829"/>
      <c r="G18" s="829"/>
      <c r="H18" s="830"/>
      <c r="I18" s="829"/>
      <c r="J18" s="829"/>
      <c r="K18" s="829"/>
      <c r="L18" s="829"/>
      <c r="M18" s="829"/>
      <c r="N18" s="830"/>
      <c r="O18" s="845"/>
      <c r="P18" s="846"/>
      <c r="Q18" s="846"/>
      <c r="R18" s="846"/>
      <c r="S18" s="846"/>
      <c r="T18" s="846"/>
      <c r="U18" s="846"/>
      <c r="V18" s="846"/>
      <c r="W18" s="846"/>
      <c r="X18" s="850"/>
      <c r="Y18" s="851"/>
      <c r="Z18" s="851"/>
      <c r="AA18" s="852"/>
      <c r="AB18" s="834"/>
      <c r="AC18" s="835"/>
      <c r="AD18" s="835"/>
      <c r="AE18" s="836"/>
      <c r="AF18" s="840"/>
      <c r="AG18" s="841"/>
      <c r="AH18" s="841"/>
      <c r="AI18" s="842"/>
      <c r="AJ18" s="822"/>
      <c r="AK18" s="823"/>
      <c r="AL18" s="823"/>
      <c r="AM18" s="824"/>
      <c r="AR18" s="118"/>
      <c r="AS18" s="118"/>
    </row>
    <row r="19" spans="1:45" ht="27" customHeight="1" x14ac:dyDescent="0.35">
      <c r="A19" s="115">
        <v>12</v>
      </c>
      <c r="B19" s="825">
        <v>7</v>
      </c>
      <c r="C19" s="878"/>
      <c r="D19" s="827"/>
      <c r="E19" s="827"/>
      <c r="F19" s="827"/>
      <c r="G19" s="827"/>
      <c r="H19" s="828"/>
      <c r="I19" s="827"/>
      <c r="J19" s="827"/>
      <c r="K19" s="827"/>
      <c r="L19" s="827"/>
      <c r="M19" s="827"/>
      <c r="N19" s="828"/>
      <c r="O19" s="843"/>
      <c r="P19" s="844"/>
      <c r="Q19" s="844"/>
      <c r="R19" s="844"/>
      <c r="S19" s="844"/>
      <c r="T19" s="844"/>
      <c r="U19" s="844"/>
      <c r="V19" s="844"/>
      <c r="W19" s="844"/>
      <c r="X19" s="847"/>
      <c r="Y19" s="848"/>
      <c r="Z19" s="848"/>
      <c r="AA19" s="849"/>
      <c r="AB19" s="831"/>
      <c r="AC19" s="832"/>
      <c r="AD19" s="832"/>
      <c r="AE19" s="833"/>
      <c r="AF19" s="837"/>
      <c r="AG19" s="838"/>
      <c r="AH19" s="838"/>
      <c r="AI19" s="839"/>
      <c r="AJ19" s="819"/>
      <c r="AK19" s="820"/>
      <c r="AL19" s="820"/>
      <c r="AM19" s="821"/>
    </row>
    <row r="20" spans="1:45" ht="27" customHeight="1" x14ac:dyDescent="0.35">
      <c r="A20" s="115">
        <v>11</v>
      </c>
      <c r="B20" s="826"/>
      <c r="C20" s="879"/>
      <c r="D20" s="829"/>
      <c r="E20" s="829"/>
      <c r="F20" s="829"/>
      <c r="G20" s="829"/>
      <c r="H20" s="830"/>
      <c r="I20" s="829"/>
      <c r="J20" s="829"/>
      <c r="K20" s="829"/>
      <c r="L20" s="829"/>
      <c r="M20" s="829"/>
      <c r="N20" s="830"/>
      <c r="O20" s="845"/>
      <c r="P20" s="846"/>
      <c r="Q20" s="846"/>
      <c r="R20" s="846"/>
      <c r="S20" s="846"/>
      <c r="T20" s="846"/>
      <c r="U20" s="846"/>
      <c r="V20" s="846"/>
      <c r="W20" s="846"/>
      <c r="X20" s="850"/>
      <c r="Y20" s="851"/>
      <c r="Z20" s="851"/>
      <c r="AA20" s="852"/>
      <c r="AB20" s="834"/>
      <c r="AC20" s="835"/>
      <c r="AD20" s="835"/>
      <c r="AE20" s="836"/>
      <c r="AF20" s="840"/>
      <c r="AG20" s="841"/>
      <c r="AH20" s="841"/>
      <c r="AI20" s="842"/>
      <c r="AJ20" s="822"/>
      <c r="AK20" s="823"/>
      <c r="AL20" s="823"/>
      <c r="AM20" s="824"/>
    </row>
    <row r="21" spans="1:45" ht="27" customHeight="1" x14ac:dyDescent="0.35">
      <c r="A21" s="115">
        <v>10</v>
      </c>
      <c r="B21" s="825">
        <v>8</v>
      </c>
      <c r="C21" s="878"/>
      <c r="D21" s="827"/>
      <c r="E21" s="827"/>
      <c r="F21" s="827"/>
      <c r="G21" s="827"/>
      <c r="H21" s="828"/>
      <c r="I21" s="827"/>
      <c r="J21" s="827"/>
      <c r="K21" s="827"/>
      <c r="L21" s="827"/>
      <c r="M21" s="827"/>
      <c r="N21" s="828"/>
      <c r="O21" s="843"/>
      <c r="P21" s="844"/>
      <c r="Q21" s="844"/>
      <c r="R21" s="844"/>
      <c r="S21" s="844"/>
      <c r="T21" s="844"/>
      <c r="U21" s="844"/>
      <c r="V21" s="844"/>
      <c r="W21" s="844"/>
      <c r="X21" s="847"/>
      <c r="Y21" s="848"/>
      <c r="Z21" s="848"/>
      <c r="AA21" s="849"/>
      <c r="AB21" s="831"/>
      <c r="AC21" s="832"/>
      <c r="AD21" s="832"/>
      <c r="AE21" s="833"/>
      <c r="AF21" s="837"/>
      <c r="AG21" s="838"/>
      <c r="AH21" s="838"/>
      <c r="AI21" s="839"/>
      <c r="AJ21" s="819"/>
      <c r="AK21" s="820"/>
      <c r="AL21" s="820"/>
      <c r="AM21" s="821"/>
    </row>
    <row r="22" spans="1:45" ht="27" customHeight="1" x14ac:dyDescent="0.35">
      <c r="A22" s="115">
        <v>9</v>
      </c>
      <c r="B22" s="826"/>
      <c r="C22" s="879"/>
      <c r="D22" s="829"/>
      <c r="E22" s="829"/>
      <c r="F22" s="829"/>
      <c r="G22" s="829"/>
      <c r="H22" s="830"/>
      <c r="I22" s="829"/>
      <c r="J22" s="829"/>
      <c r="K22" s="829"/>
      <c r="L22" s="829"/>
      <c r="M22" s="829"/>
      <c r="N22" s="830"/>
      <c r="O22" s="845"/>
      <c r="P22" s="846"/>
      <c r="Q22" s="846"/>
      <c r="R22" s="846"/>
      <c r="S22" s="846"/>
      <c r="T22" s="846"/>
      <c r="U22" s="846"/>
      <c r="V22" s="846"/>
      <c r="W22" s="846"/>
      <c r="X22" s="850"/>
      <c r="Y22" s="851"/>
      <c r="Z22" s="851"/>
      <c r="AA22" s="852"/>
      <c r="AB22" s="834"/>
      <c r="AC22" s="835"/>
      <c r="AD22" s="835"/>
      <c r="AE22" s="836"/>
      <c r="AF22" s="840"/>
      <c r="AG22" s="841"/>
      <c r="AH22" s="841"/>
      <c r="AI22" s="842"/>
      <c r="AJ22" s="822"/>
      <c r="AK22" s="823"/>
      <c r="AL22" s="823"/>
      <c r="AM22" s="824"/>
    </row>
    <row r="23" spans="1:45" ht="27" customHeight="1" x14ac:dyDescent="0.35">
      <c r="A23" s="115">
        <v>8</v>
      </c>
      <c r="B23" s="825">
        <v>9</v>
      </c>
      <c r="C23" s="878"/>
      <c r="D23" s="827"/>
      <c r="E23" s="827"/>
      <c r="F23" s="827"/>
      <c r="G23" s="827"/>
      <c r="H23" s="828"/>
      <c r="I23" s="827"/>
      <c r="J23" s="827"/>
      <c r="K23" s="827"/>
      <c r="L23" s="827"/>
      <c r="M23" s="827"/>
      <c r="N23" s="828"/>
      <c r="O23" s="843"/>
      <c r="P23" s="844"/>
      <c r="Q23" s="844"/>
      <c r="R23" s="844"/>
      <c r="S23" s="844"/>
      <c r="T23" s="844"/>
      <c r="U23" s="844"/>
      <c r="V23" s="844"/>
      <c r="W23" s="844"/>
      <c r="X23" s="847"/>
      <c r="Y23" s="848"/>
      <c r="Z23" s="848"/>
      <c r="AA23" s="849"/>
      <c r="AB23" s="831"/>
      <c r="AC23" s="832"/>
      <c r="AD23" s="832"/>
      <c r="AE23" s="833"/>
      <c r="AF23" s="837"/>
      <c r="AG23" s="838"/>
      <c r="AH23" s="838"/>
      <c r="AI23" s="839"/>
      <c r="AJ23" s="819"/>
      <c r="AK23" s="820"/>
      <c r="AL23" s="820"/>
      <c r="AM23" s="821"/>
    </row>
    <row r="24" spans="1:45" ht="27" customHeight="1" x14ac:dyDescent="0.35">
      <c r="A24" s="115">
        <v>7</v>
      </c>
      <c r="B24" s="826"/>
      <c r="C24" s="879"/>
      <c r="D24" s="829"/>
      <c r="E24" s="829"/>
      <c r="F24" s="829"/>
      <c r="G24" s="829"/>
      <c r="H24" s="830"/>
      <c r="I24" s="829"/>
      <c r="J24" s="829"/>
      <c r="K24" s="829"/>
      <c r="L24" s="829"/>
      <c r="M24" s="829"/>
      <c r="N24" s="830"/>
      <c r="O24" s="845"/>
      <c r="P24" s="846"/>
      <c r="Q24" s="846"/>
      <c r="R24" s="846"/>
      <c r="S24" s="846"/>
      <c r="T24" s="846"/>
      <c r="U24" s="846"/>
      <c r="V24" s="846"/>
      <c r="W24" s="846"/>
      <c r="X24" s="850"/>
      <c r="Y24" s="851"/>
      <c r="Z24" s="851"/>
      <c r="AA24" s="852"/>
      <c r="AB24" s="834"/>
      <c r="AC24" s="835"/>
      <c r="AD24" s="835"/>
      <c r="AE24" s="836"/>
      <c r="AF24" s="840"/>
      <c r="AG24" s="841"/>
      <c r="AH24" s="841"/>
      <c r="AI24" s="842"/>
      <c r="AJ24" s="822"/>
      <c r="AK24" s="823"/>
      <c r="AL24" s="823"/>
      <c r="AM24" s="824"/>
    </row>
    <row r="25" spans="1:45" ht="27" customHeight="1" x14ac:dyDescent="0.35">
      <c r="A25" s="115">
        <v>6</v>
      </c>
      <c r="B25" s="825">
        <v>10</v>
      </c>
      <c r="C25" s="878"/>
      <c r="D25" s="827"/>
      <c r="E25" s="827"/>
      <c r="F25" s="827"/>
      <c r="G25" s="827"/>
      <c r="H25" s="828"/>
      <c r="I25" s="827"/>
      <c r="J25" s="827"/>
      <c r="K25" s="827"/>
      <c r="L25" s="827"/>
      <c r="M25" s="827"/>
      <c r="N25" s="828"/>
      <c r="O25" s="843"/>
      <c r="P25" s="844"/>
      <c r="Q25" s="844"/>
      <c r="R25" s="844"/>
      <c r="S25" s="844"/>
      <c r="T25" s="844"/>
      <c r="U25" s="844"/>
      <c r="V25" s="844"/>
      <c r="W25" s="844"/>
      <c r="X25" s="847"/>
      <c r="Y25" s="848"/>
      <c r="Z25" s="848"/>
      <c r="AA25" s="849"/>
      <c r="AB25" s="831"/>
      <c r="AC25" s="832"/>
      <c r="AD25" s="832"/>
      <c r="AE25" s="833"/>
      <c r="AF25" s="837"/>
      <c r="AG25" s="838"/>
      <c r="AH25" s="838"/>
      <c r="AI25" s="839"/>
      <c r="AJ25" s="819"/>
      <c r="AK25" s="820"/>
      <c r="AL25" s="820"/>
      <c r="AM25" s="821"/>
    </row>
    <row r="26" spans="1:45" ht="27" customHeight="1" x14ac:dyDescent="0.35">
      <c r="A26" s="115">
        <v>5</v>
      </c>
      <c r="B26" s="826"/>
      <c r="C26" s="879"/>
      <c r="D26" s="829"/>
      <c r="E26" s="829"/>
      <c r="F26" s="829"/>
      <c r="G26" s="829"/>
      <c r="H26" s="830"/>
      <c r="I26" s="829"/>
      <c r="J26" s="829"/>
      <c r="K26" s="829"/>
      <c r="L26" s="829"/>
      <c r="M26" s="829"/>
      <c r="N26" s="830"/>
      <c r="O26" s="845"/>
      <c r="P26" s="846"/>
      <c r="Q26" s="846"/>
      <c r="R26" s="846"/>
      <c r="S26" s="846"/>
      <c r="T26" s="846"/>
      <c r="U26" s="846"/>
      <c r="V26" s="846"/>
      <c r="W26" s="846"/>
      <c r="X26" s="850"/>
      <c r="Y26" s="851"/>
      <c r="Z26" s="851"/>
      <c r="AA26" s="852"/>
      <c r="AB26" s="834"/>
      <c r="AC26" s="835"/>
      <c r="AD26" s="835"/>
      <c r="AE26" s="836"/>
      <c r="AF26" s="840"/>
      <c r="AG26" s="841"/>
      <c r="AH26" s="841"/>
      <c r="AI26" s="842"/>
      <c r="AJ26" s="822"/>
      <c r="AK26" s="823"/>
      <c r="AL26" s="823"/>
      <c r="AM26" s="824"/>
    </row>
    <row r="27" spans="1:45" ht="27" customHeight="1" x14ac:dyDescent="0.45">
      <c r="A27" s="115">
        <v>4</v>
      </c>
      <c r="B27" s="569"/>
      <c r="C27" s="570"/>
      <c r="D27" s="570"/>
      <c r="E27" s="570"/>
      <c r="F27" s="570"/>
      <c r="G27" s="570"/>
      <c r="H27" s="570"/>
      <c r="I27" s="570"/>
      <c r="J27" s="570"/>
      <c r="K27" s="570"/>
      <c r="L27" s="570"/>
      <c r="M27" s="570"/>
      <c r="N27" s="570"/>
      <c r="O27" s="571"/>
      <c r="P27" s="571"/>
      <c r="Q27" s="571"/>
      <c r="R27" s="571"/>
      <c r="S27" s="571"/>
      <c r="T27" s="571"/>
      <c r="U27" s="571"/>
      <c r="V27" s="571"/>
      <c r="W27" s="571"/>
      <c r="X27" s="572"/>
      <c r="Y27" s="572"/>
      <c r="Z27" s="572"/>
      <c r="AA27" s="572"/>
      <c r="AB27" s="573"/>
      <c r="AC27" s="573"/>
      <c r="AD27" s="573"/>
      <c r="AE27" s="573"/>
      <c r="AF27" s="574"/>
      <c r="AG27" s="574"/>
      <c r="AH27" s="574"/>
      <c r="AI27" s="575"/>
      <c r="AJ27" s="576"/>
      <c r="AK27" s="576"/>
      <c r="AL27" s="576"/>
      <c r="AM27" s="577"/>
    </row>
    <row r="28" spans="1:45" ht="27" customHeight="1" x14ac:dyDescent="0.35">
      <c r="A28" s="115">
        <v>3</v>
      </c>
      <c r="B28" s="169"/>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row>
    <row r="29" spans="1:45" ht="27" customHeight="1" x14ac:dyDescent="0.35">
      <c r="A29" s="115">
        <v>2</v>
      </c>
      <c r="B29" s="169" t="s">
        <v>40</v>
      </c>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row>
    <row r="30" spans="1:45" ht="27" customHeight="1" x14ac:dyDescent="0.35">
      <c r="A30" s="115">
        <v>1</v>
      </c>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row>
    <row r="31" spans="1:45" ht="15" customHeight="1" x14ac:dyDescent="0.35">
      <c r="A31" s="76"/>
      <c r="B31" s="115">
        <v>1</v>
      </c>
      <c r="C31" s="115">
        <v>2</v>
      </c>
      <c r="D31" s="115">
        <v>3</v>
      </c>
      <c r="E31" s="115">
        <v>4</v>
      </c>
      <c r="F31" s="115">
        <v>5</v>
      </c>
      <c r="G31" s="115">
        <v>6</v>
      </c>
      <c r="H31" s="115"/>
      <c r="I31" s="115">
        <v>7</v>
      </c>
      <c r="J31" s="115">
        <v>8</v>
      </c>
      <c r="K31" s="115">
        <v>9</v>
      </c>
      <c r="L31" s="115">
        <v>10</v>
      </c>
      <c r="M31" s="115">
        <v>11</v>
      </c>
      <c r="N31" s="115">
        <v>12</v>
      </c>
      <c r="O31" s="115">
        <v>13</v>
      </c>
      <c r="P31" s="115">
        <v>14</v>
      </c>
      <c r="Q31" s="115">
        <v>15</v>
      </c>
      <c r="R31" s="115">
        <v>16</v>
      </c>
      <c r="S31" s="115">
        <v>17</v>
      </c>
      <c r="T31" s="115">
        <v>18</v>
      </c>
      <c r="U31" s="115">
        <v>19</v>
      </c>
      <c r="V31" s="115">
        <v>20</v>
      </c>
      <c r="W31" s="115">
        <v>22</v>
      </c>
      <c r="X31" s="115">
        <v>23</v>
      </c>
      <c r="Y31" s="115">
        <v>24</v>
      </c>
      <c r="Z31" s="115">
        <v>25</v>
      </c>
      <c r="AA31" s="115">
        <v>26</v>
      </c>
      <c r="AB31" s="115">
        <v>27</v>
      </c>
      <c r="AC31" s="115">
        <v>28</v>
      </c>
      <c r="AD31" s="115">
        <v>29</v>
      </c>
      <c r="AE31" s="115">
        <v>30</v>
      </c>
      <c r="AF31" s="115">
        <v>31</v>
      </c>
      <c r="AG31" s="115">
        <v>32</v>
      </c>
      <c r="AH31" s="115">
        <v>33</v>
      </c>
      <c r="AI31" s="115">
        <v>34</v>
      </c>
      <c r="AJ31" s="115">
        <v>35</v>
      </c>
      <c r="AK31" s="115">
        <v>36</v>
      </c>
      <c r="AL31" s="115">
        <v>37</v>
      </c>
      <c r="AM31" s="115">
        <v>38</v>
      </c>
    </row>
    <row r="32" spans="1:45" ht="15" customHeight="1" x14ac:dyDescent="0.3">
      <c r="A32" s="76">
        <v>7</v>
      </c>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row>
    <row r="33" spans="1:40" ht="15" customHeight="1" x14ac:dyDescent="0.3">
      <c r="A33" s="76"/>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0"/>
    </row>
    <row r="34" spans="1:40" ht="15" customHeight="1" x14ac:dyDescent="0.3">
      <c r="A34" s="76"/>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0"/>
    </row>
    <row r="35" spans="1:40" ht="15" customHeight="1" x14ac:dyDescent="0.3">
      <c r="A35" s="76"/>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0"/>
    </row>
    <row r="36" spans="1:40" ht="15" customHeight="1" x14ac:dyDescent="0.3">
      <c r="A36" s="76"/>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0"/>
    </row>
    <row r="37" spans="1:40" ht="15" customHeight="1" x14ac:dyDescent="0.3">
      <c r="A37" s="76"/>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0"/>
    </row>
    <row r="38" spans="1:40" ht="15" customHeight="1" x14ac:dyDescent="0.3">
      <c r="A38" s="76"/>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0"/>
    </row>
    <row r="39" spans="1:40" ht="15" customHeight="1" x14ac:dyDescent="0.3">
      <c r="A39" s="76"/>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0"/>
    </row>
    <row r="40" spans="1:40" ht="15" customHeight="1" x14ac:dyDescent="0.3">
      <c r="A40" s="76"/>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0"/>
    </row>
    <row r="41" spans="1:40" ht="15" customHeight="1" x14ac:dyDescent="0.3">
      <c r="A41" s="76"/>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0"/>
    </row>
    <row r="42" spans="1:40" ht="15" customHeight="1" x14ac:dyDescent="0.3">
      <c r="A42" s="76"/>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0"/>
    </row>
    <row r="43" spans="1:40" ht="15" customHeight="1" x14ac:dyDescent="0.3">
      <c r="A43" s="76"/>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0"/>
    </row>
    <row r="44" spans="1:40" ht="15" customHeight="1" x14ac:dyDescent="0.3">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0"/>
    </row>
    <row r="45" spans="1:40" ht="15" customHeight="1" x14ac:dyDescent="0.3">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row>
    <row r="47" spans="1:40" ht="15" customHeight="1" x14ac:dyDescent="0.3">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6"/>
    </row>
    <row r="48" spans="1:40" ht="15" customHeight="1" x14ac:dyDescent="0.3">
      <c r="AN48" s="66"/>
    </row>
    <row r="49" spans="40:40" ht="15" customHeight="1" x14ac:dyDescent="0.3">
      <c r="AN49" s="66"/>
    </row>
    <row r="50" spans="40:40" ht="15" customHeight="1" x14ac:dyDescent="0.3">
      <c r="AN50" s="66"/>
    </row>
    <row r="51" spans="40:40" ht="15" customHeight="1" x14ac:dyDescent="0.3">
      <c r="AN51" s="66"/>
    </row>
    <row r="52" spans="40:40" ht="15" customHeight="1" x14ac:dyDescent="0.3">
      <c r="AN52" s="66"/>
    </row>
  </sheetData>
  <mergeCells count="88">
    <mergeCell ref="C25:H26"/>
    <mergeCell ref="C11:H12"/>
    <mergeCell ref="C13:H14"/>
    <mergeCell ref="C15:H16"/>
    <mergeCell ref="C17:H18"/>
    <mergeCell ref="C19:H20"/>
    <mergeCell ref="O25:W26"/>
    <mergeCell ref="X25:AA26"/>
    <mergeCell ref="AB25:AE26"/>
    <mergeCell ref="AF25:AI26"/>
    <mergeCell ref="AJ25:AM26"/>
    <mergeCell ref="AJ23:AM24"/>
    <mergeCell ref="B21:B22"/>
    <mergeCell ref="I21:N22"/>
    <mergeCell ref="O21:W22"/>
    <mergeCell ref="X21:AA22"/>
    <mergeCell ref="AB21:AE22"/>
    <mergeCell ref="AF21:AI22"/>
    <mergeCell ref="AJ21:AM22"/>
    <mergeCell ref="B23:B24"/>
    <mergeCell ref="I23:N24"/>
    <mergeCell ref="O23:W24"/>
    <mergeCell ref="X23:AA24"/>
    <mergeCell ref="AB23:AE24"/>
    <mergeCell ref="AF23:AI24"/>
    <mergeCell ref="C21:H22"/>
    <mergeCell ref="C23:H24"/>
    <mergeCell ref="I19:N20"/>
    <mergeCell ref="O19:W20"/>
    <mergeCell ref="X19:AA20"/>
    <mergeCell ref="AB19:AE20"/>
    <mergeCell ref="AF19:AI20"/>
    <mergeCell ref="AF11:AI12"/>
    <mergeCell ref="AJ11:AM12"/>
    <mergeCell ref="O13:W14"/>
    <mergeCell ref="X13:AA14"/>
    <mergeCell ref="AB13:AE14"/>
    <mergeCell ref="AF13:AI14"/>
    <mergeCell ref="AJ13:AM14"/>
    <mergeCell ref="AF7:AI8"/>
    <mergeCell ref="AJ7:AM8"/>
    <mergeCell ref="B9:B10"/>
    <mergeCell ref="I9:N10"/>
    <mergeCell ref="O9:W10"/>
    <mergeCell ref="X9:AA10"/>
    <mergeCell ref="AB9:AE10"/>
    <mergeCell ref="AF9:AI10"/>
    <mergeCell ref="X7:AA8"/>
    <mergeCell ref="AJ9:AM10"/>
    <mergeCell ref="C7:H8"/>
    <mergeCell ref="C9:H10"/>
    <mergeCell ref="AF5:AI6"/>
    <mergeCell ref="AJ5:AM6"/>
    <mergeCell ref="I5:N6"/>
    <mergeCell ref="X5:AA6"/>
    <mergeCell ref="C5:H6"/>
    <mergeCell ref="B25:B26"/>
    <mergeCell ref="I25:N26"/>
    <mergeCell ref="AB5:AE6"/>
    <mergeCell ref="O5:W6"/>
    <mergeCell ref="B5:B6"/>
    <mergeCell ref="B7:B8"/>
    <mergeCell ref="I7:N8"/>
    <mergeCell ref="O7:W8"/>
    <mergeCell ref="AB7:AE8"/>
    <mergeCell ref="B11:B12"/>
    <mergeCell ref="I11:N12"/>
    <mergeCell ref="O11:W12"/>
    <mergeCell ref="X11:AA12"/>
    <mergeCell ref="AB11:AE12"/>
    <mergeCell ref="B15:B16"/>
    <mergeCell ref="I15:N16"/>
    <mergeCell ref="AJ17:AM18"/>
    <mergeCell ref="B19:B20"/>
    <mergeCell ref="B13:B14"/>
    <mergeCell ref="I13:N14"/>
    <mergeCell ref="AJ19:AM20"/>
    <mergeCell ref="AB15:AE16"/>
    <mergeCell ref="AF15:AI16"/>
    <mergeCell ref="AJ15:AM16"/>
    <mergeCell ref="B17:B18"/>
    <mergeCell ref="I17:N18"/>
    <mergeCell ref="O17:W18"/>
    <mergeCell ref="X17:AA18"/>
    <mergeCell ref="AB17:AE18"/>
    <mergeCell ref="AF17:AI18"/>
    <mergeCell ref="O15:W16"/>
    <mergeCell ref="X15:AA16"/>
  </mergeCells>
  <printOptions horizontalCentered="1"/>
  <pageMargins left="0" right="0" top="0.19685039370078741" bottom="0.11811023622047245" header="0" footer="0"/>
  <pageSetup paperSize="9" scale="66" orientation="landscape" r:id="rId1"/>
  <headerFooter alignWithMargins="0">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rgb="FFFF0000"/>
    <pageSetUpPr fitToPage="1"/>
  </sheetPr>
  <dimension ref="A1:AM56"/>
  <sheetViews>
    <sheetView showGridLines="0" showRowColHeaders="0" tabSelected="1" topLeftCell="F14" zoomScaleNormal="100" zoomScaleSheetLayoutView="100" workbookViewId="0">
      <selection activeCell="M29" sqref="M29"/>
    </sheetView>
  </sheetViews>
  <sheetFormatPr defaultColWidth="16.81640625" defaultRowHeight="20.149999999999999" customHeight="1" x14ac:dyDescent="0.3"/>
  <cols>
    <col min="1" max="1" width="10.81640625" style="63"/>
    <col min="2" max="4" width="2.81640625" style="63" customWidth="1"/>
    <col min="5" max="5" width="58.7265625" style="63" customWidth="1"/>
    <col min="6" max="6" width="14.81640625" style="63" customWidth="1"/>
    <col min="7" max="7" width="2.81640625" style="66" customWidth="1"/>
    <col min="8" max="8" width="14.81640625" style="63" customWidth="1"/>
    <col min="9" max="9" width="7.81640625" style="63" customWidth="1"/>
    <col min="10" max="12" width="2.81640625" style="63" customWidth="1"/>
    <col min="13" max="13" width="58.7265625" style="63" customWidth="1"/>
    <col min="14" max="14" width="14.81640625" style="63" customWidth="1"/>
    <col min="15" max="15" width="2.81640625" style="66" customWidth="1"/>
    <col min="16" max="16" width="14.81640625" style="63" customWidth="1"/>
    <col min="17" max="17" width="17.1796875" style="63" customWidth="1"/>
    <col min="18" max="16384" width="16.81640625" style="63"/>
  </cols>
  <sheetData>
    <row r="1" spans="1:39" s="223" customFormat="1" ht="20.25" customHeight="1" x14ac:dyDescent="0.65">
      <c r="A1" s="50">
        <v>40</v>
      </c>
      <c r="B1" s="883" t="s">
        <v>75</v>
      </c>
      <c r="C1" s="884"/>
      <c r="D1" s="884"/>
      <c r="E1" s="884"/>
      <c r="F1" s="88"/>
      <c r="G1" s="88"/>
      <c r="H1" s="88"/>
      <c r="I1" s="114"/>
      <c r="J1" s="883" t="s">
        <v>76</v>
      </c>
      <c r="K1" s="885"/>
      <c r="L1" s="884"/>
      <c r="M1" s="884"/>
      <c r="N1" s="88"/>
      <c r="O1" s="88"/>
      <c r="P1" s="88"/>
      <c r="Q1" s="114"/>
      <c r="R1" s="114"/>
      <c r="S1" s="114"/>
      <c r="T1" s="114"/>
      <c r="U1" s="114"/>
      <c r="V1" s="114"/>
      <c r="W1" s="114"/>
      <c r="X1" s="114"/>
      <c r="Y1" s="114"/>
      <c r="Z1" s="114"/>
      <c r="AA1" s="100"/>
      <c r="AB1" s="100"/>
      <c r="AC1" s="100"/>
      <c r="AD1" s="101"/>
      <c r="AE1" s="101"/>
      <c r="AF1" s="101"/>
      <c r="AG1" s="101"/>
      <c r="AH1" s="101"/>
      <c r="AI1" s="101"/>
      <c r="AJ1" s="101"/>
      <c r="AK1" s="101"/>
      <c r="AL1" s="101"/>
      <c r="AM1" s="76"/>
    </row>
    <row r="2" spans="1:39" s="223" customFormat="1" ht="20.25" customHeight="1" x14ac:dyDescent="0.65">
      <c r="A2" s="62">
        <v>39</v>
      </c>
      <c r="B2" s="884"/>
      <c r="C2" s="884"/>
      <c r="D2" s="884"/>
      <c r="E2" s="884"/>
      <c r="F2" s="88"/>
      <c r="G2" s="88"/>
      <c r="H2" s="88"/>
      <c r="I2" s="114"/>
      <c r="J2" s="885"/>
      <c r="K2" s="885"/>
      <c r="L2" s="884"/>
      <c r="M2" s="884"/>
      <c r="N2" s="88"/>
      <c r="O2" s="88"/>
      <c r="P2" s="88"/>
      <c r="Q2" s="114"/>
      <c r="R2" s="114"/>
      <c r="S2" s="114"/>
      <c r="T2" s="114"/>
      <c r="U2" s="114"/>
      <c r="V2" s="114"/>
      <c r="W2" s="114"/>
      <c r="X2" s="114"/>
      <c r="Y2" s="114"/>
      <c r="Z2" s="114"/>
      <c r="AA2" s="100"/>
      <c r="AB2" s="100"/>
      <c r="AC2" s="100"/>
      <c r="AD2" s="101"/>
      <c r="AE2" s="101"/>
      <c r="AF2" s="101"/>
      <c r="AG2" s="101"/>
      <c r="AH2" s="101"/>
      <c r="AI2" s="101"/>
      <c r="AJ2" s="101"/>
      <c r="AK2" s="101"/>
      <c r="AL2" s="101"/>
      <c r="AM2" s="76"/>
    </row>
    <row r="3" spans="1:39" s="104" customFormat="1" ht="20.25" customHeight="1" x14ac:dyDescent="0.65">
      <c r="A3" s="62">
        <v>38</v>
      </c>
      <c r="B3" s="459"/>
      <c r="C3" s="459"/>
      <c r="D3" s="459"/>
      <c r="E3" s="459"/>
      <c r="F3" s="467"/>
      <c r="G3" s="467"/>
      <c r="H3" s="467"/>
      <c r="I3" s="76"/>
      <c r="J3" s="109"/>
      <c r="K3" s="109"/>
      <c r="L3" s="109"/>
      <c r="M3" s="109"/>
      <c r="N3" s="109"/>
      <c r="O3" s="109"/>
      <c r="P3" s="109"/>
      <c r="Q3" s="76"/>
      <c r="R3" s="76"/>
      <c r="S3" s="76"/>
      <c r="T3" s="76"/>
      <c r="U3" s="76"/>
      <c r="V3" s="76"/>
      <c r="W3" s="76"/>
      <c r="X3" s="76"/>
      <c r="Y3" s="76"/>
      <c r="Z3" s="76"/>
      <c r="AA3" s="102"/>
      <c r="AB3" s="102"/>
      <c r="AC3" s="102"/>
      <c r="AD3" s="101"/>
      <c r="AE3" s="101"/>
      <c r="AF3" s="101"/>
      <c r="AG3" s="101"/>
      <c r="AH3" s="101"/>
      <c r="AI3" s="101"/>
      <c r="AJ3" s="101"/>
      <c r="AK3" s="101"/>
      <c r="AL3" s="101"/>
      <c r="AM3" s="103"/>
    </row>
    <row r="4" spans="1:39" ht="20.25" customHeight="1" x14ac:dyDescent="0.8">
      <c r="A4" s="62">
        <v>37</v>
      </c>
      <c r="B4" s="109"/>
      <c r="C4" s="109"/>
      <c r="D4" s="109"/>
      <c r="E4" s="109"/>
      <c r="F4" s="109"/>
      <c r="G4" s="109"/>
      <c r="H4" s="109"/>
      <c r="I4" s="76"/>
      <c r="J4" s="290"/>
      <c r="K4" s="97"/>
      <c r="L4" s="290"/>
      <c r="M4" s="289"/>
      <c r="N4" s="886" t="s">
        <v>535</v>
      </c>
      <c r="O4" s="7"/>
      <c r="P4" s="886" t="s">
        <v>536</v>
      </c>
      <c r="Q4" s="76"/>
      <c r="R4" s="76"/>
      <c r="S4" s="76"/>
      <c r="T4" s="76"/>
      <c r="U4" s="76"/>
      <c r="V4" s="76"/>
      <c r="W4" s="76"/>
      <c r="X4" s="76"/>
      <c r="Y4" s="76"/>
      <c r="Z4" s="76"/>
      <c r="AA4" s="102"/>
      <c r="AB4" s="102"/>
      <c r="AC4" s="102"/>
      <c r="AD4" s="101"/>
      <c r="AE4" s="101"/>
      <c r="AF4" s="101"/>
      <c r="AG4" s="101"/>
      <c r="AH4" s="101"/>
      <c r="AI4" s="101"/>
      <c r="AJ4" s="101"/>
      <c r="AK4" s="101"/>
      <c r="AL4" s="101"/>
      <c r="AM4" s="103"/>
    </row>
    <row r="5" spans="1:39" ht="20.25" customHeight="1" x14ac:dyDescent="0.5">
      <c r="A5" s="62">
        <v>36</v>
      </c>
      <c r="B5" s="216"/>
      <c r="C5" s="216"/>
      <c r="D5" s="216"/>
      <c r="E5" s="291"/>
      <c r="F5" s="886" t="s">
        <v>535</v>
      </c>
      <c r="G5" s="7"/>
      <c r="H5" s="886" t="s">
        <v>536</v>
      </c>
      <c r="J5" s="216"/>
      <c r="K5" s="96"/>
      <c r="L5" s="85" t="s">
        <v>138</v>
      </c>
      <c r="M5" s="291"/>
      <c r="N5" s="887"/>
      <c r="O5" s="6"/>
      <c r="P5" s="887"/>
    </row>
    <row r="6" spans="1:39" ht="20.25" customHeight="1" x14ac:dyDescent="0.5">
      <c r="A6" s="62">
        <v>35</v>
      </c>
      <c r="B6" s="216"/>
      <c r="C6" s="96"/>
      <c r="D6" s="85" t="s">
        <v>137</v>
      </c>
      <c r="E6" s="291"/>
      <c r="F6" s="887"/>
      <c r="G6" s="6"/>
      <c r="H6" s="887"/>
      <c r="J6" s="216"/>
      <c r="K6" s="219"/>
      <c r="L6" s="219"/>
      <c r="M6" s="220"/>
      <c r="N6" s="216"/>
      <c r="O6" s="216"/>
      <c r="P6" s="216"/>
    </row>
    <row r="7" spans="1:39" ht="20.25" customHeight="1" x14ac:dyDescent="0.45">
      <c r="A7" s="62">
        <v>34</v>
      </c>
      <c r="B7" s="216"/>
      <c r="C7" s="220"/>
      <c r="D7" s="220"/>
      <c r="E7" s="220"/>
      <c r="F7" s="226"/>
      <c r="G7" s="227"/>
      <c r="H7" s="226"/>
      <c r="J7" s="228" t="s">
        <v>16</v>
      </c>
      <c r="K7" s="229" t="s">
        <v>150</v>
      </c>
      <c r="L7" s="230"/>
      <c r="M7" s="230"/>
      <c r="N7" s="239">
        <f>SUM(N8:N13)</f>
        <v>0</v>
      </c>
      <c r="O7" s="240"/>
      <c r="P7" s="239">
        <f>SUM(P8:P13)</f>
        <v>0</v>
      </c>
    </row>
    <row r="8" spans="1:39" ht="20.25" customHeight="1" x14ac:dyDescent="0.45">
      <c r="A8" s="62">
        <v>33</v>
      </c>
      <c r="B8" s="228" t="s">
        <v>16</v>
      </c>
      <c r="C8" s="229" t="s">
        <v>139</v>
      </c>
      <c r="D8" s="230"/>
      <c r="E8" s="230"/>
      <c r="F8" s="231"/>
      <c r="G8" s="232"/>
      <c r="H8" s="231"/>
      <c r="J8" s="276"/>
      <c r="K8" s="277"/>
      <c r="L8" s="243"/>
      <c r="M8" s="252" t="s">
        <v>161</v>
      </c>
      <c r="N8" s="278"/>
      <c r="O8" s="232"/>
      <c r="P8" s="278"/>
    </row>
    <row r="9" spans="1:39" ht="20.25" customHeight="1" x14ac:dyDescent="0.45">
      <c r="A9" s="62">
        <v>32</v>
      </c>
      <c r="B9" s="228"/>
      <c r="C9" s="229"/>
      <c r="D9" s="230"/>
      <c r="E9" s="230"/>
      <c r="F9" s="233"/>
      <c r="G9" s="234"/>
      <c r="H9" s="233"/>
      <c r="J9" s="263"/>
      <c r="K9" s="277"/>
      <c r="L9" s="243"/>
      <c r="M9" s="252" t="s">
        <v>604</v>
      </c>
      <c r="N9" s="269"/>
      <c r="O9" s="236"/>
      <c r="P9" s="269"/>
    </row>
    <row r="10" spans="1:39" ht="20.25" customHeight="1" x14ac:dyDescent="0.45">
      <c r="A10" s="62">
        <v>31</v>
      </c>
      <c r="B10" s="235" t="s">
        <v>17</v>
      </c>
      <c r="C10" s="229" t="s">
        <v>140</v>
      </c>
      <c r="D10" s="230"/>
      <c r="E10" s="230"/>
      <c r="F10" s="231"/>
      <c r="G10" s="236"/>
      <c r="H10" s="231"/>
      <c r="J10" s="241"/>
      <c r="K10" s="243"/>
      <c r="L10" s="243"/>
      <c r="M10" s="252" t="s">
        <v>162</v>
      </c>
      <c r="N10" s="279"/>
      <c r="O10" s="232"/>
      <c r="P10" s="269"/>
    </row>
    <row r="11" spans="1:39" ht="20.25" customHeight="1" x14ac:dyDescent="0.45">
      <c r="A11" s="62">
        <v>30</v>
      </c>
      <c r="B11" s="235"/>
      <c r="C11" s="229"/>
      <c r="D11" s="230"/>
      <c r="E11" s="230"/>
      <c r="F11" s="237"/>
      <c r="G11" s="238"/>
      <c r="H11" s="237"/>
      <c r="J11" s="241"/>
      <c r="K11" s="243"/>
      <c r="L11" s="243"/>
      <c r="M11" s="252" t="s">
        <v>163</v>
      </c>
      <c r="N11" s="269"/>
      <c r="O11" s="280"/>
      <c r="P11" s="269"/>
      <c r="R11" s="68"/>
    </row>
    <row r="12" spans="1:39" ht="20.25" customHeight="1" x14ac:dyDescent="0.45">
      <c r="A12" s="62">
        <v>29</v>
      </c>
      <c r="B12" s="228" t="s">
        <v>18</v>
      </c>
      <c r="C12" s="229" t="s">
        <v>141</v>
      </c>
      <c r="D12" s="230"/>
      <c r="E12" s="230"/>
      <c r="F12" s="239">
        <f>SUM(F13+F14+F15)</f>
        <v>0</v>
      </c>
      <c r="G12" s="240"/>
      <c r="H12" s="239">
        <f>H13+H14+H15</f>
        <v>0</v>
      </c>
      <c r="J12" s="241"/>
      <c r="K12" s="243"/>
      <c r="L12" s="243"/>
      <c r="M12" s="252" t="s">
        <v>164</v>
      </c>
      <c r="N12" s="279"/>
      <c r="O12" s="281"/>
      <c r="P12" s="269"/>
      <c r="T12" s="64"/>
    </row>
    <row r="13" spans="1:39" ht="28" customHeight="1" x14ac:dyDescent="0.35">
      <c r="A13" s="62">
        <v>28</v>
      </c>
      <c r="B13" s="241"/>
      <c r="C13" s="242" t="s">
        <v>19</v>
      </c>
      <c r="D13" s="243"/>
      <c r="E13" s="244" t="s">
        <v>144</v>
      </c>
      <c r="F13" s="245"/>
      <c r="G13" s="246"/>
      <c r="H13" s="247"/>
      <c r="J13" s="241"/>
      <c r="K13" s="243"/>
      <c r="L13" s="243"/>
      <c r="M13" s="640" t="s">
        <v>603</v>
      </c>
      <c r="N13" s="250"/>
      <c r="O13" s="282"/>
      <c r="P13" s="250"/>
      <c r="V13" s="78"/>
    </row>
    <row r="14" spans="1:39" ht="20.25" customHeight="1" x14ac:dyDescent="0.35">
      <c r="A14" s="62">
        <v>27</v>
      </c>
      <c r="B14" s="241"/>
      <c r="C14" s="242" t="s">
        <v>20</v>
      </c>
      <c r="D14" s="243"/>
      <c r="E14" s="248" t="s">
        <v>145</v>
      </c>
      <c r="F14" s="249"/>
      <c r="G14" s="246"/>
      <c r="H14" s="250"/>
      <c r="J14" s="241"/>
      <c r="K14" s="243"/>
      <c r="L14" s="243"/>
      <c r="M14" s="283"/>
      <c r="N14" s="237"/>
      <c r="O14" s="284"/>
      <c r="P14" s="237"/>
    </row>
    <row r="15" spans="1:39" ht="20.25" customHeight="1" x14ac:dyDescent="0.45">
      <c r="A15" s="62">
        <v>26</v>
      </c>
      <c r="B15" s="241"/>
      <c r="C15" s="242" t="s">
        <v>21</v>
      </c>
      <c r="D15" s="243"/>
      <c r="E15" s="242" t="s">
        <v>142</v>
      </c>
      <c r="F15" s="251">
        <f>SUM(F16:F21)</f>
        <v>0</v>
      </c>
      <c r="G15" s="240"/>
      <c r="H15" s="251">
        <f>SUM(H16:H21)</f>
        <v>0</v>
      </c>
      <c r="J15" s="228" t="s">
        <v>17</v>
      </c>
      <c r="K15" s="229" t="s">
        <v>151</v>
      </c>
      <c r="L15" s="230"/>
      <c r="M15" s="230"/>
      <c r="N15" s="239">
        <f>SUM(N16:N17)</f>
        <v>0</v>
      </c>
      <c r="O15" s="240"/>
      <c r="P15" s="239">
        <f>SUM(P16:P17)</f>
        <v>0</v>
      </c>
    </row>
    <row r="16" spans="1:39" ht="20.25" customHeight="1" x14ac:dyDescent="0.35">
      <c r="A16" s="62">
        <v>25</v>
      </c>
      <c r="B16" s="241"/>
      <c r="C16" s="243"/>
      <c r="D16" s="243"/>
      <c r="E16" s="252" t="s">
        <v>143</v>
      </c>
      <c r="F16" s="253"/>
      <c r="G16" s="254"/>
      <c r="H16" s="255"/>
      <c r="J16" s="241"/>
      <c r="K16" s="243"/>
      <c r="L16" s="243"/>
      <c r="M16" s="252" t="s">
        <v>165</v>
      </c>
      <c r="N16" s="247"/>
      <c r="O16" s="282"/>
      <c r="P16" s="247"/>
    </row>
    <row r="17" spans="1:22" ht="20.25" customHeight="1" x14ac:dyDescent="0.35">
      <c r="A17" s="62">
        <v>24</v>
      </c>
      <c r="B17" s="241"/>
      <c r="C17" s="243"/>
      <c r="D17" s="243"/>
      <c r="E17" s="252" t="s">
        <v>403</v>
      </c>
      <c r="F17" s="249"/>
      <c r="G17" s="246"/>
      <c r="H17" s="256"/>
      <c r="J17" s="241"/>
      <c r="K17" s="243"/>
      <c r="L17" s="243"/>
      <c r="M17" s="252" t="s">
        <v>166</v>
      </c>
      <c r="N17" s="250"/>
      <c r="O17" s="282"/>
      <c r="P17" s="250"/>
      <c r="V17" s="78"/>
    </row>
    <row r="18" spans="1:22" ht="20.25" customHeight="1" x14ac:dyDescent="0.35">
      <c r="A18" s="62">
        <v>23</v>
      </c>
      <c r="B18" s="241"/>
      <c r="C18" s="243"/>
      <c r="D18" s="243"/>
      <c r="E18" s="252" t="s">
        <v>404</v>
      </c>
      <c r="F18" s="253"/>
      <c r="G18" s="254"/>
      <c r="H18" s="255"/>
      <c r="J18" s="241"/>
      <c r="K18" s="243"/>
      <c r="L18" s="243"/>
      <c r="M18" s="283"/>
      <c r="N18" s="237"/>
      <c r="O18" s="284"/>
      <c r="P18" s="237"/>
    </row>
    <row r="19" spans="1:22" ht="29" x14ac:dyDescent="0.45">
      <c r="A19" s="62">
        <v>22</v>
      </c>
      <c r="B19" s="241"/>
      <c r="C19" s="243"/>
      <c r="D19" s="243"/>
      <c r="E19" s="619" t="s">
        <v>405</v>
      </c>
      <c r="F19" s="257"/>
      <c r="G19" s="254"/>
      <c r="H19" s="258"/>
      <c r="J19" s="228" t="s">
        <v>25</v>
      </c>
      <c r="K19" s="229" t="s">
        <v>152</v>
      </c>
      <c r="L19" s="230"/>
      <c r="M19" s="230"/>
      <c r="N19" s="239">
        <f>SUM(N20:N27)</f>
        <v>0</v>
      </c>
      <c r="O19" s="240"/>
      <c r="P19" s="239">
        <f>SUM(P20:P27)</f>
        <v>0</v>
      </c>
      <c r="U19" s="65"/>
      <c r="V19" s="65"/>
    </row>
    <row r="20" spans="1:22" ht="20.25" customHeight="1" x14ac:dyDescent="0.35">
      <c r="A20" s="62">
        <v>21</v>
      </c>
      <c r="B20" s="241"/>
      <c r="C20" s="243"/>
      <c r="D20" s="243"/>
      <c r="E20" s="259" t="s">
        <v>406</v>
      </c>
      <c r="F20" s="253"/>
      <c r="G20" s="254"/>
      <c r="H20" s="255"/>
      <c r="J20" s="241"/>
      <c r="K20" s="243"/>
      <c r="L20" s="243"/>
      <c r="M20" s="252" t="s">
        <v>413</v>
      </c>
      <c r="N20" s="278"/>
      <c r="O20" s="282"/>
      <c r="P20" s="278"/>
    </row>
    <row r="21" spans="1:22" ht="20.25" customHeight="1" x14ac:dyDescent="0.35">
      <c r="A21" s="62">
        <v>20</v>
      </c>
      <c r="B21" s="241"/>
      <c r="C21" s="243"/>
      <c r="D21" s="243"/>
      <c r="E21" s="259" t="s">
        <v>407</v>
      </c>
      <c r="F21" s="260"/>
      <c r="G21" s="254"/>
      <c r="H21" s="260"/>
      <c r="J21" s="263"/>
      <c r="K21" s="277"/>
      <c r="L21" s="243"/>
      <c r="M21" s="252" t="s">
        <v>167</v>
      </c>
      <c r="N21" s="267"/>
      <c r="O21" s="282"/>
      <c r="P21" s="267"/>
    </row>
    <row r="22" spans="1:22" ht="20.25" customHeight="1" x14ac:dyDescent="0.35">
      <c r="A22" s="62">
        <v>19</v>
      </c>
      <c r="B22" s="241"/>
      <c r="C22" s="243"/>
      <c r="D22" s="243"/>
      <c r="E22" s="243"/>
      <c r="F22" s="261"/>
      <c r="G22" s="262"/>
      <c r="H22" s="261"/>
      <c r="J22" s="263"/>
      <c r="K22" s="243"/>
      <c r="L22" s="243"/>
      <c r="M22" s="590" t="s">
        <v>409</v>
      </c>
      <c r="N22" s="269"/>
      <c r="O22" s="234"/>
      <c r="P22" s="269"/>
    </row>
    <row r="23" spans="1:22" ht="20.25" customHeight="1" x14ac:dyDescent="0.45">
      <c r="A23" s="62">
        <v>18</v>
      </c>
      <c r="B23" s="228" t="s">
        <v>22</v>
      </c>
      <c r="C23" s="229" t="s">
        <v>146</v>
      </c>
      <c r="D23" s="230"/>
      <c r="E23" s="230"/>
      <c r="F23" s="239">
        <f>F24+F25+F29+F33</f>
        <v>0</v>
      </c>
      <c r="G23" s="240"/>
      <c r="H23" s="239">
        <f>H24+H25+H29+H33</f>
        <v>0</v>
      </c>
      <c r="J23" s="96"/>
      <c r="K23" s="96"/>
      <c r="L23" s="96"/>
      <c r="M23" s="252" t="s">
        <v>168</v>
      </c>
      <c r="N23" s="585"/>
      <c r="O23" s="285"/>
      <c r="P23" s="585"/>
    </row>
    <row r="24" spans="1:22" ht="20.25" customHeight="1" x14ac:dyDescent="0.35">
      <c r="A24" s="62">
        <v>17</v>
      </c>
      <c r="B24" s="263"/>
      <c r="C24" s="242" t="s">
        <v>19</v>
      </c>
      <c r="D24" s="243"/>
      <c r="E24" s="264" t="s">
        <v>408</v>
      </c>
      <c r="F24" s="245"/>
      <c r="G24" s="246"/>
      <c r="H24" s="247"/>
      <c r="J24" s="263"/>
      <c r="K24" s="243"/>
      <c r="L24" s="243"/>
      <c r="M24" s="610" t="s">
        <v>410</v>
      </c>
      <c r="N24" s="269"/>
      <c r="O24" s="280"/>
      <c r="P24" s="269"/>
    </row>
    <row r="25" spans="1:22" ht="20.25" customHeight="1" x14ac:dyDescent="0.35">
      <c r="A25" s="62">
        <v>16</v>
      </c>
      <c r="B25" s="263"/>
      <c r="C25" s="242" t="s">
        <v>20</v>
      </c>
      <c r="D25" s="243"/>
      <c r="E25" s="265" t="s">
        <v>154</v>
      </c>
      <c r="F25" s="251">
        <f>SUM(F26:F28)</f>
        <v>0</v>
      </c>
      <c r="G25" s="240"/>
      <c r="H25" s="251">
        <f>SUM(H26:H28)</f>
        <v>0</v>
      </c>
      <c r="I25" s="66"/>
      <c r="J25" s="263"/>
      <c r="K25" s="243"/>
      <c r="L25" s="243"/>
      <c r="M25" s="1096" t="s">
        <v>411</v>
      </c>
      <c r="N25" s="267"/>
      <c r="O25" s="282"/>
      <c r="P25" s="269"/>
    </row>
    <row r="26" spans="1:22" ht="20.25" customHeight="1" x14ac:dyDescent="0.35">
      <c r="A26" s="62">
        <v>15</v>
      </c>
      <c r="B26" s="263"/>
      <c r="C26" s="242"/>
      <c r="D26" s="243"/>
      <c r="E26" s="252" t="s">
        <v>155</v>
      </c>
      <c r="F26" s="266"/>
      <c r="G26" s="246"/>
      <c r="H26" s="267"/>
      <c r="I26" s="66"/>
      <c r="J26" s="263"/>
      <c r="K26" s="243"/>
      <c r="L26" s="243"/>
      <c r="M26" s="620" t="s">
        <v>169</v>
      </c>
      <c r="N26" s="880"/>
      <c r="O26" s="280"/>
      <c r="P26" s="882"/>
    </row>
    <row r="27" spans="1:22" ht="20.25" customHeight="1" x14ac:dyDescent="0.35">
      <c r="A27" s="62">
        <v>14</v>
      </c>
      <c r="B27" s="263"/>
      <c r="C27" s="242"/>
      <c r="D27" s="243"/>
      <c r="E27" s="252" t="s">
        <v>403</v>
      </c>
      <c r="F27" s="268"/>
      <c r="G27" s="246"/>
      <c r="H27" s="269"/>
      <c r="I27" s="66"/>
      <c r="J27" s="263"/>
      <c r="K27" s="243"/>
      <c r="L27" s="243"/>
      <c r="M27" s="621"/>
      <c r="N27" s="881"/>
      <c r="O27" s="280"/>
      <c r="P27" s="881"/>
    </row>
    <row r="28" spans="1:22" ht="20.25" customHeight="1" x14ac:dyDescent="0.35">
      <c r="A28" s="62">
        <v>13</v>
      </c>
      <c r="B28" s="263"/>
      <c r="C28" s="242"/>
      <c r="D28" s="243"/>
      <c r="E28" s="252" t="s">
        <v>156</v>
      </c>
      <c r="F28" s="249"/>
      <c r="G28" s="246"/>
      <c r="H28" s="256"/>
      <c r="J28" s="263"/>
      <c r="K28" s="243"/>
      <c r="L28" s="243"/>
      <c r="M28" s="283"/>
      <c r="N28" s="237"/>
      <c r="O28" s="286"/>
      <c r="P28" s="237"/>
    </row>
    <row r="29" spans="1:22" ht="20.25" customHeight="1" x14ac:dyDescent="0.45">
      <c r="A29" s="62">
        <v>12</v>
      </c>
      <c r="B29" s="263"/>
      <c r="C29" s="242" t="s">
        <v>21</v>
      </c>
      <c r="D29" s="243"/>
      <c r="E29" s="270" t="s">
        <v>538</v>
      </c>
      <c r="F29" s="251">
        <f>SUM(F30:F32)</f>
        <v>0</v>
      </c>
      <c r="G29" s="240"/>
      <c r="H29" s="251">
        <f>SUM(H30:H32)</f>
        <v>0</v>
      </c>
      <c r="J29" s="228" t="s">
        <v>22</v>
      </c>
      <c r="K29" s="229" t="s">
        <v>147</v>
      </c>
      <c r="L29" s="230"/>
      <c r="M29" s="230"/>
      <c r="N29" s="231"/>
      <c r="O29" s="286"/>
      <c r="P29" s="231"/>
    </row>
    <row r="30" spans="1:22" ht="20.25" customHeight="1" x14ac:dyDescent="0.45">
      <c r="A30" s="62">
        <v>11</v>
      </c>
      <c r="B30" s="11"/>
      <c r="C30" s="242"/>
      <c r="D30" s="243"/>
      <c r="E30" s="259" t="s">
        <v>157</v>
      </c>
      <c r="F30" s="266"/>
      <c r="G30" s="246"/>
      <c r="H30" s="267"/>
      <c r="J30" s="228"/>
      <c r="K30" s="229"/>
      <c r="L30" s="230"/>
      <c r="M30" s="230"/>
      <c r="N30" s="287"/>
      <c r="O30" s="286"/>
      <c r="P30" s="287"/>
    </row>
    <row r="31" spans="1:22" ht="20.25" customHeight="1" x14ac:dyDescent="0.45">
      <c r="A31" s="62">
        <v>10</v>
      </c>
      <c r="B31" s="263"/>
      <c r="C31" s="242"/>
      <c r="D31" s="243"/>
      <c r="E31" s="259" t="s">
        <v>537</v>
      </c>
      <c r="F31" s="268"/>
      <c r="G31" s="246"/>
      <c r="H31" s="269"/>
      <c r="J31" s="228" t="s">
        <v>26</v>
      </c>
      <c r="K31" s="229" t="s">
        <v>153</v>
      </c>
      <c r="L31" s="230"/>
      <c r="M31" s="230"/>
      <c r="N31" s="231"/>
      <c r="O31" s="284"/>
      <c r="P31" s="231"/>
    </row>
    <row r="32" spans="1:22" ht="28" customHeight="1" x14ac:dyDescent="0.35">
      <c r="A32" s="62">
        <v>9</v>
      </c>
      <c r="B32" s="263"/>
      <c r="C32" s="242"/>
      <c r="D32" s="243"/>
      <c r="E32" s="640" t="s">
        <v>158</v>
      </c>
      <c r="F32" s="249"/>
      <c r="G32" s="246"/>
      <c r="H32" s="256"/>
      <c r="J32" s="288"/>
      <c r="K32" s="96"/>
      <c r="L32" s="96"/>
      <c r="M32" s="96"/>
      <c r="N32" s="96"/>
      <c r="O32" s="216"/>
      <c r="P32" s="96"/>
    </row>
    <row r="33" spans="1:16" ht="28" customHeight="1" x14ac:dyDescent="0.35">
      <c r="A33" s="62">
        <v>8</v>
      </c>
      <c r="B33" s="263"/>
      <c r="C33" s="642" t="s">
        <v>23</v>
      </c>
      <c r="D33" s="243"/>
      <c r="E33" s="641" t="s">
        <v>412</v>
      </c>
      <c r="F33" s="251">
        <f>SUM(F34:F35)</f>
        <v>0</v>
      </c>
      <c r="G33" s="240"/>
      <c r="H33" s="251">
        <f>SUM(H34:H35)</f>
        <v>0</v>
      </c>
      <c r="J33" s="288"/>
      <c r="K33" s="96"/>
      <c r="L33" s="96"/>
      <c r="M33" s="96"/>
      <c r="N33" s="96"/>
      <c r="O33" s="216"/>
      <c r="P33" s="96"/>
    </row>
    <row r="34" spans="1:16" ht="20.25" customHeight="1" x14ac:dyDescent="0.35">
      <c r="A34" s="62">
        <v>7</v>
      </c>
      <c r="B34" s="263"/>
      <c r="C34" s="242"/>
      <c r="D34" s="243"/>
      <c r="E34" s="259" t="s">
        <v>159</v>
      </c>
      <c r="F34" s="271"/>
      <c r="G34" s="246"/>
      <c r="H34" s="271"/>
      <c r="J34" s="288"/>
      <c r="K34" s="96"/>
      <c r="L34" s="96"/>
      <c r="M34" s="96"/>
      <c r="N34" s="96"/>
      <c r="O34" s="216"/>
      <c r="P34" s="96"/>
    </row>
    <row r="35" spans="1:16" ht="20.25" customHeight="1" x14ac:dyDescent="0.35">
      <c r="A35" s="62">
        <v>6</v>
      </c>
      <c r="B35" s="96"/>
      <c r="C35" s="242"/>
      <c r="D35" s="243"/>
      <c r="E35" s="259" t="s">
        <v>160</v>
      </c>
      <c r="F35" s="260"/>
      <c r="G35" s="246"/>
      <c r="H35" s="260"/>
      <c r="J35" s="288"/>
      <c r="K35" s="96"/>
      <c r="L35" s="96"/>
      <c r="M35" s="96"/>
      <c r="N35" s="96"/>
      <c r="O35" s="216"/>
      <c r="P35" s="96"/>
    </row>
    <row r="36" spans="1:16" ht="20.25" customHeight="1" x14ac:dyDescent="0.35">
      <c r="A36" s="62">
        <v>5</v>
      </c>
      <c r="B36" s="96"/>
      <c r="C36" s="242"/>
      <c r="D36" s="243"/>
      <c r="E36" s="243"/>
      <c r="F36" s="272"/>
      <c r="G36" s="273"/>
      <c r="H36" s="272"/>
      <c r="J36" s="288"/>
      <c r="K36" s="96"/>
      <c r="L36" s="96"/>
      <c r="M36" s="96"/>
      <c r="N36" s="96"/>
      <c r="O36" s="216"/>
      <c r="P36" s="96"/>
    </row>
    <row r="37" spans="1:16" ht="20.25" customHeight="1" x14ac:dyDescent="0.45">
      <c r="A37" s="62">
        <v>4</v>
      </c>
      <c r="B37" s="228" t="s">
        <v>24</v>
      </c>
      <c r="C37" s="229" t="s">
        <v>147</v>
      </c>
      <c r="D37" s="230"/>
      <c r="E37" s="230"/>
      <c r="F37" s="274"/>
      <c r="G37" s="246"/>
      <c r="H37" s="274"/>
      <c r="J37" s="288"/>
      <c r="K37" s="96"/>
      <c r="L37" s="96"/>
      <c r="M37" s="96"/>
      <c r="N37" s="96"/>
      <c r="O37" s="216"/>
      <c r="P37" s="96"/>
    </row>
    <row r="38" spans="1:16" ht="20.25" customHeight="1" thickBot="1" x14ac:dyDescent="0.5">
      <c r="A38" s="62">
        <v>3</v>
      </c>
      <c r="B38" s="228"/>
      <c r="C38" s="229"/>
      <c r="D38" s="230"/>
      <c r="E38" s="230"/>
      <c r="F38" s="521"/>
      <c r="G38" s="273"/>
      <c r="H38" s="521"/>
      <c r="J38" s="288"/>
      <c r="K38" s="96"/>
      <c r="L38" s="96"/>
      <c r="M38" s="96"/>
      <c r="N38" s="96"/>
      <c r="O38" s="216"/>
      <c r="P38" s="96"/>
    </row>
    <row r="39" spans="1:16" ht="20.25" customHeight="1" thickTop="1" x14ac:dyDescent="0.3">
      <c r="A39" s="62">
        <v>2</v>
      </c>
      <c r="B39" s="275"/>
      <c r="C39" s="275"/>
      <c r="D39" s="275"/>
      <c r="E39" s="275"/>
      <c r="F39" s="275"/>
      <c r="G39" s="275"/>
      <c r="H39" s="275"/>
      <c r="J39" s="275"/>
      <c r="K39" s="275"/>
      <c r="L39" s="275"/>
      <c r="M39" s="275"/>
      <c r="N39" s="275"/>
      <c r="O39" s="275"/>
      <c r="P39" s="275"/>
    </row>
    <row r="40" spans="1:16" ht="20.25" customHeight="1" x14ac:dyDescent="0.3">
      <c r="A40" s="62">
        <v>1</v>
      </c>
      <c r="B40" s="51"/>
      <c r="C40" s="52"/>
      <c r="D40" s="51"/>
      <c r="E40" s="53" t="s">
        <v>148</v>
      </c>
      <c r="F40" s="522">
        <f>F8+F10+F12+F23+F37</f>
        <v>0</v>
      </c>
      <c r="G40" s="54"/>
      <c r="H40" s="522">
        <f>H8+H10+H12+H23+H37</f>
        <v>0</v>
      </c>
      <c r="J40" s="51"/>
      <c r="K40" s="52"/>
      <c r="L40" s="51"/>
      <c r="M40" s="53" t="s">
        <v>149</v>
      </c>
      <c r="N40" s="522">
        <f>N7+N15+N19+N29+N31</f>
        <v>0</v>
      </c>
      <c r="O40" s="54"/>
      <c r="P40" s="522">
        <f>P7+P15+P19+P29+P31</f>
        <v>0</v>
      </c>
    </row>
    <row r="41" spans="1:16" ht="20.149999999999999" customHeight="1" x14ac:dyDescent="0.3">
      <c r="A41" s="62">
        <v>0</v>
      </c>
      <c r="B41" s="62">
        <v>1</v>
      </c>
      <c r="C41" s="62"/>
      <c r="D41" s="62">
        <v>2</v>
      </c>
      <c r="E41" s="62">
        <v>3</v>
      </c>
      <c r="F41" s="62"/>
      <c r="G41" s="62">
        <v>4</v>
      </c>
      <c r="H41" s="62">
        <v>5</v>
      </c>
      <c r="I41" s="62">
        <v>0</v>
      </c>
      <c r="J41" s="62">
        <v>1</v>
      </c>
      <c r="K41" s="62"/>
      <c r="L41" s="62">
        <v>2</v>
      </c>
      <c r="M41" s="62">
        <v>3</v>
      </c>
      <c r="N41" s="62"/>
      <c r="O41" s="62">
        <v>4</v>
      </c>
      <c r="P41" s="62">
        <v>5</v>
      </c>
    </row>
    <row r="42" spans="1:16" ht="20.149999999999999" customHeight="1" x14ac:dyDescent="0.3">
      <c r="A42" s="63">
        <v>8</v>
      </c>
      <c r="B42" s="224"/>
      <c r="C42" s="66"/>
      <c r="D42" s="66"/>
      <c r="E42" s="224"/>
      <c r="F42" s="225"/>
      <c r="G42" s="225"/>
      <c r="H42" s="225"/>
      <c r="J42" s="66">
        <v>9</v>
      </c>
    </row>
    <row r="43" spans="1:16" ht="20.149999999999999" customHeight="1" x14ac:dyDescent="0.3">
      <c r="C43" s="224"/>
      <c r="D43" s="224"/>
      <c r="G43" s="63"/>
    </row>
    <row r="44" spans="1:16" ht="20.149999999999999" customHeight="1" x14ac:dyDescent="0.3">
      <c r="A44" s="62"/>
      <c r="D44" s="62"/>
    </row>
    <row r="45" spans="1:16" ht="20.149999999999999" customHeight="1" x14ac:dyDescent="0.3">
      <c r="A45" s="62"/>
    </row>
    <row r="46" spans="1:16" ht="20.149999999999999" customHeight="1" x14ac:dyDescent="0.3">
      <c r="A46" s="62"/>
    </row>
    <row r="47" spans="1:16" ht="20.149999999999999" customHeight="1" x14ac:dyDescent="0.3">
      <c r="A47" s="62"/>
    </row>
    <row r="48" spans="1:16" ht="20.149999999999999" customHeight="1" x14ac:dyDescent="0.3">
      <c r="A48" s="62"/>
    </row>
    <row r="49" spans="1:1" ht="20.149999999999999" customHeight="1" x14ac:dyDescent="0.3">
      <c r="A49" s="62"/>
    </row>
    <row r="50" spans="1:1" ht="20.149999999999999" customHeight="1" x14ac:dyDescent="0.3">
      <c r="A50" s="62"/>
    </row>
    <row r="51" spans="1:1" ht="20.149999999999999" customHeight="1" x14ac:dyDescent="0.3">
      <c r="A51" s="62"/>
    </row>
    <row r="52" spans="1:1" ht="20.149999999999999" customHeight="1" x14ac:dyDescent="0.3">
      <c r="A52" s="62"/>
    </row>
    <row r="53" spans="1:1" ht="20.149999999999999" customHeight="1" x14ac:dyDescent="0.3">
      <c r="A53" s="62"/>
    </row>
    <row r="54" spans="1:1" ht="20.149999999999999" customHeight="1" x14ac:dyDescent="0.3">
      <c r="A54" s="62"/>
    </row>
    <row r="55" spans="1:1" ht="20.149999999999999" customHeight="1" x14ac:dyDescent="0.3">
      <c r="A55" s="62"/>
    </row>
    <row r="56" spans="1:1" ht="20.149999999999999" customHeight="1" x14ac:dyDescent="0.3">
      <c r="A56" s="62"/>
    </row>
  </sheetData>
  <mergeCells count="8">
    <mergeCell ref="N26:N27"/>
    <mergeCell ref="P26:P27"/>
    <mergeCell ref="B1:E2"/>
    <mergeCell ref="J1:M2"/>
    <mergeCell ref="N4:N5"/>
    <mergeCell ref="P4:P5"/>
    <mergeCell ref="F5:F6"/>
    <mergeCell ref="H5:H6"/>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9" max="1048575" man="1"/>
  </colBreaks>
  <ignoredErrors>
    <ignoredError sqref="F33 H33"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AL68"/>
  <sheetViews>
    <sheetView showGridLines="0" showRowColHeaders="0" zoomScaleNormal="100" zoomScaleSheetLayoutView="100" workbookViewId="0">
      <selection activeCell="A54" sqref="A54"/>
    </sheetView>
  </sheetViews>
  <sheetFormatPr defaultColWidth="10.81640625" defaultRowHeight="14.15" customHeight="1" x14ac:dyDescent="0.35"/>
  <cols>
    <col min="1" max="1" width="10.81640625" style="63"/>
    <col min="2" max="4" width="2.81640625" style="63" customWidth="1"/>
    <col min="5" max="7" width="15.1796875" style="63" customWidth="1"/>
    <col min="8" max="10" width="15.1796875" style="81" customWidth="1"/>
    <col min="11" max="11" width="2.81640625" style="63" customWidth="1"/>
    <col min="12" max="12" width="7.81640625" style="63" customWidth="1"/>
    <col min="13" max="15" width="2.81640625" style="63" customWidth="1"/>
    <col min="16" max="18" width="15.1796875" style="63" customWidth="1"/>
    <col min="19" max="21" width="15.1796875" style="81" customWidth="1"/>
    <col min="22" max="22" width="2.81640625" style="63" customWidth="1"/>
    <col min="23" max="16384" width="10.81640625" style="63"/>
  </cols>
  <sheetData>
    <row r="1" spans="1:38" ht="13.5" customHeight="1" x14ac:dyDescent="0.7">
      <c r="A1" s="67">
        <v>60</v>
      </c>
      <c r="B1" s="85"/>
      <c r="C1" s="85"/>
      <c r="D1" s="85"/>
      <c r="E1" s="86"/>
      <c r="F1" s="119"/>
      <c r="G1" s="119"/>
      <c r="H1" s="447"/>
      <c r="I1" s="120"/>
      <c r="J1" s="442"/>
      <c r="K1" s="171"/>
      <c r="M1" s="507"/>
      <c r="N1" s="85"/>
      <c r="O1" s="85"/>
      <c r="P1" s="86"/>
      <c r="Q1" s="119"/>
      <c r="R1" s="119"/>
      <c r="S1" s="109"/>
      <c r="T1" s="120"/>
      <c r="U1" s="120"/>
      <c r="V1" s="109"/>
    </row>
    <row r="2" spans="1:38" ht="13.5" customHeight="1" x14ac:dyDescent="0.7">
      <c r="A2" s="67">
        <v>59</v>
      </c>
      <c r="B2" s="86"/>
      <c r="C2" s="86"/>
      <c r="D2" s="86"/>
      <c r="E2" s="86"/>
      <c r="F2" s="119"/>
      <c r="G2" s="119"/>
      <c r="H2" s="447"/>
      <c r="I2" s="120"/>
      <c r="J2" s="442"/>
      <c r="K2" s="171"/>
      <c r="M2" s="109"/>
      <c r="N2" s="109"/>
      <c r="O2" s="109"/>
      <c r="P2" s="109"/>
      <c r="Q2" s="109"/>
      <c r="R2" s="109"/>
      <c r="S2" s="120"/>
      <c r="T2" s="120"/>
      <c r="U2" s="890" t="s">
        <v>525</v>
      </c>
      <c r="V2" s="110"/>
    </row>
    <row r="3" spans="1:38" ht="13.5" customHeight="1" x14ac:dyDescent="0.35">
      <c r="A3" s="62">
        <v>58</v>
      </c>
      <c r="B3" s="470"/>
      <c r="C3" s="470"/>
      <c r="D3" s="470"/>
      <c r="E3" s="470"/>
      <c r="F3" s="470"/>
      <c r="G3" s="470"/>
      <c r="H3" s="470"/>
      <c r="I3" s="470"/>
      <c r="J3" s="470"/>
      <c r="K3" s="470"/>
      <c r="M3" s="446"/>
      <c r="N3" s="446"/>
      <c r="O3" s="446"/>
      <c r="P3" s="446"/>
      <c r="Q3" s="446"/>
      <c r="R3" s="446"/>
      <c r="S3" s="141"/>
      <c r="T3" s="141"/>
      <c r="U3" s="895"/>
      <c r="V3" s="110"/>
    </row>
    <row r="4" spans="1:38" ht="13.5" customHeight="1" x14ac:dyDescent="0.35">
      <c r="A4" s="62">
        <v>57</v>
      </c>
      <c r="B4" s="470"/>
      <c r="C4" s="470"/>
      <c r="D4" s="470"/>
      <c r="E4" s="470"/>
      <c r="F4" s="470"/>
      <c r="G4" s="470"/>
      <c r="H4" s="470"/>
      <c r="I4" s="470"/>
      <c r="J4" s="470"/>
      <c r="K4" s="470"/>
      <c r="M4" s="446"/>
      <c r="N4" s="446"/>
      <c r="O4" s="446"/>
      <c r="P4" s="446"/>
      <c r="Q4" s="446"/>
      <c r="R4" s="446"/>
      <c r="S4" s="141"/>
      <c r="T4" s="141"/>
      <c r="U4" s="896"/>
      <c r="V4" s="110"/>
    </row>
    <row r="5" spans="1:38" s="70" customFormat="1" ht="13.5" customHeight="1" x14ac:dyDescent="0.35">
      <c r="A5" s="67">
        <v>56</v>
      </c>
      <c r="B5" s="131"/>
      <c r="C5" s="470"/>
      <c r="D5" s="470"/>
      <c r="E5" s="470"/>
      <c r="F5" s="470"/>
      <c r="G5" s="470"/>
      <c r="H5" s="470"/>
      <c r="I5" s="470"/>
      <c r="J5" s="470"/>
      <c r="K5" s="470"/>
      <c r="M5" s="446"/>
      <c r="N5" s="446"/>
      <c r="O5" s="446"/>
      <c r="P5" s="446"/>
      <c r="Q5" s="446"/>
      <c r="R5" s="446"/>
      <c r="S5" s="141"/>
      <c r="T5" s="141"/>
      <c r="U5" s="505"/>
      <c r="V5" s="110"/>
    </row>
    <row r="6" spans="1:38" s="70" customFormat="1" ht="13.5" customHeight="1" x14ac:dyDescent="0.35">
      <c r="A6" s="62">
        <v>55</v>
      </c>
      <c r="B6" s="131"/>
      <c r="C6" s="131"/>
      <c r="D6" s="470"/>
      <c r="E6" s="470"/>
      <c r="F6" s="470"/>
      <c r="G6" s="470"/>
      <c r="H6" s="470"/>
      <c r="I6" s="470"/>
      <c r="J6" s="470"/>
      <c r="K6" s="470"/>
      <c r="L6" s="73"/>
      <c r="M6" s="446"/>
      <c r="N6" s="446"/>
      <c r="O6" s="446"/>
      <c r="P6" s="446"/>
      <c r="Q6" s="446"/>
      <c r="R6" s="446"/>
      <c r="S6" s="141"/>
      <c r="T6" s="141"/>
      <c r="U6" s="141"/>
      <c r="V6" s="110"/>
      <c r="W6" s="76"/>
      <c r="X6" s="76"/>
      <c r="Y6" s="76"/>
      <c r="Z6" s="76"/>
      <c r="AA6" s="76"/>
      <c r="AB6" s="76"/>
      <c r="AC6" s="76"/>
      <c r="AD6" s="76"/>
      <c r="AE6" s="76"/>
      <c r="AF6" s="76"/>
      <c r="AG6" s="76"/>
      <c r="AH6" s="76"/>
      <c r="AI6" s="76"/>
      <c r="AJ6" s="76"/>
      <c r="AK6" s="76"/>
      <c r="AL6" s="76"/>
    </row>
    <row r="7" spans="1:38" s="70" customFormat="1" ht="13.5" customHeight="1" x14ac:dyDescent="0.35">
      <c r="A7" s="62">
        <v>54</v>
      </c>
      <c r="B7" s="131"/>
      <c r="C7" s="470"/>
      <c r="D7" s="470"/>
      <c r="E7" s="111"/>
      <c r="F7" s="109"/>
      <c r="G7" s="109"/>
      <c r="H7" s="156"/>
      <c r="I7" s="156"/>
      <c r="J7" s="156"/>
      <c r="K7" s="109"/>
      <c r="L7" s="74"/>
      <c r="M7" s="470"/>
      <c r="N7" s="470"/>
      <c r="O7" s="135" t="s">
        <v>268</v>
      </c>
      <c r="P7" s="453"/>
      <c r="Q7" s="453"/>
      <c r="R7" s="453"/>
      <c r="S7" s="453"/>
      <c r="T7" s="504"/>
      <c r="U7" s="138"/>
      <c r="V7" s="110"/>
      <c r="W7" s="77"/>
      <c r="X7" s="77"/>
      <c r="Y7" s="77"/>
      <c r="Z7" s="77"/>
      <c r="AA7" s="77"/>
      <c r="AB7" s="77"/>
      <c r="AC7" s="77"/>
      <c r="AD7" s="77"/>
      <c r="AE7" s="77"/>
      <c r="AF7" s="77"/>
      <c r="AG7" s="77"/>
      <c r="AH7" s="77"/>
      <c r="AI7" s="77"/>
      <c r="AJ7" s="77"/>
      <c r="AK7" s="77"/>
      <c r="AL7" s="77"/>
    </row>
    <row r="8" spans="1:38" s="70" customFormat="1" ht="13.5" customHeight="1" x14ac:dyDescent="0.35">
      <c r="A8" s="67">
        <v>53</v>
      </c>
      <c r="B8" s="131"/>
      <c r="C8" s="506"/>
      <c r="D8" s="470"/>
      <c r="E8" s="111"/>
      <c r="F8" s="470"/>
      <c r="G8" s="470"/>
      <c r="H8" s="470"/>
      <c r="I8" s="470"/>
      <c r="J8" s="890" t="s">
        <v>525</v>
      </c>
      <c r="K8" s="470"/>
      <c r="L8" s="74"/>
      <c r="M8" s="454"/>
      <c r="N8" s="454"/>
      <c r="O8" s="151"/>
      <c r="P8" s="470"/>
      <c r="Q8" s="470"/>
      <c r="R8" s="470"/>
      <c r="S8" s="470"/>
      <c r="T8" s="470"/>
      <c r="U8" s="10"/>
      <c r="V8" s="109"/>
      <c r="W8" s="77"/>
      <c r="X8" s="77"/>
      <c r="Y8" s="77"/>
      <c r="Z8" s="77"/>
      <c r="AA8" s="77"/>
      <c r="AB8" s="77"/>
      <c r="AC8" s="77"/>
      <c r="AD8" s="77"/>
      <c r="AE8" s="77"/>
      <c r="AF8" s="77"/>
      <c r="AG8" s="77"/>
      <c r="AH8" s="77"/>
      <c r="AI8" s="77"/>
      <c r="AJ8" s="77"/>
      <c r="AK8" s="77"/>
      <c r="AL8" s="77"/>
    </row>
    <row r="9" spans="1:38" s="70" customFormat="1" ht="13.5" customHeight="1" x14ac:dyDescent="0.35">
      <c r="A9" s="62">
        <v>52</v>
      </c>
      <c r="B9" s="470"/>
      <c r="C9" s="470"/>
      <c r="D9" s="470"/>
      <c r="E9" s="470"/>
      <c r="F9" s="470"/>
      <c r="G9" s="470"/>
      <c r="H9" s="470"/>
      <c r="I9" s="470"/>
      <c r="J9" s="891"/>
      <c r="K9" s="470"/>
      <c r="L9" s="73"/>
      <c r="M9" s="454"/>
      <c r="N9" s="454"/>
      <c r="O9" s="135" t="s">
        <v>185</v>
      </c>
      <c r="P9" s="453"/>
      <c r="Q9" s="453"/>
      <c r="R9" s="453"/>
      <c r="S9" s="453"/>
      <c r="T9" s="504"/>
      <c r="U9" s="138"/>
      <c r="V9" s="125"/>
      <c r="W9" s="76"/>
      <c r="X9" s="76"/>
      <c r="Y9" s="76"/>
      <c r="Z9" s="76"/>
      <c r="AA9" s="76"/>
      <c r="AB9" s="76"/>
      <c r="AC9" s="76"/>
      <c r="AD9" s="76"/>
      <c r="AE9" s="76"/>
      <c r="AF9" s="76"/>
      <c r="AG9" s="76"/>
      <c r="AH9" s="76"/>
      <c r="AI9" s="76"/>
      <c r="AJ9" s="76"/>
      <c r="AK9" s="76"/>
      <c r="AL9" s="76"/>
    </row>
    <row r="10" spans="1:38" s="70" customFormat="1" ht="13.5" customHeight="1" x14ac:dyDescent="0.3">
      <c r="A10" s="62">
        <v>51</v>
      </c>
      <c r="B10" s="470"/>
      <c r="C10" s="470"/>
      <c r="D10" s="470"/>
      <c r="E10" s="470"/>
      <c r="F10" s="470"/>
      <c r="G10" s="470"/>
      <c r="H10" s="470"/>
      <c r="I10" s="470"/>
      <c r="J10" s="470"/>
      <c r="K10" s="470"/>
      <c r="L10" s="73"/>
      <c r="M10" s="470"/>
      <c r="N10" s="470"/>
      <c r="O10" s="470"/>
      <c r="P10" s="470"/>
      <c r="Q10" s="470"/>
      <c r="R10" s="470"/>
      <c r="S10" s="470"/>
      <c r="T10" s="470"/>
      <c r="U10" s="9"/>
      <c r="V10" s="125"/>
      <c r="W10" s="76"/>
      <c r="X10" s="76"/>
      <c r="Y10" s="76"/>
      <c r="Z10" s="76"/>
      <c r="AA10" s="76"/>
      <c r="AB10" s="76"/>
      <c r="AC10" s="76"/>
      <c r="AD10" s="76"/>
      <c r="AE10" s="76"/>
      <c r="AF10" s="76"/>
      <c r="AG10" s="76"/>
      <c r="AH10" s="76"/>
      <c r="AI10" s="76"/>
      <c r="AJ10" s="76"/>
      <c r="AK10" s="76"/>
      <c r="AL10" s="76"/>
    </row>
    <row r="11" spans="1:38" s="70" customFormat="1" ht="13.5" customHeight="1" x14ac:dyDescent="0.35">
      <c r="A11" s="62">
        <v>50</v>
      </c>
      <c r="B11" s="497" t="s">
        <v>42</v>
      </c>
      <c r="C11" s="462" t="s">
        <v>170</v>
      </c>
      <c r="D11" s="458"/>
      <c r="E11" s="458"/>
      <c r="F11" s="458"/>
      <c r="G11" s="458"/>
      <c r="H11" s="458"/>
      <c r="I11" s="458"/>
      <c r="J11" s="124">
        <f>J13+J15+J19+J24+J35+J37+J44+J48+J50+J54+U7+U9+U11+U13</f>
        <v>0</v>
      </c>
      <c r="K11" s="125"/>
      <c r="L11" s="73"/>
      <c r="M11" s="144"/>
      <c r="N11" s="454"/>
      <c r="O11" s="135" t="s">
        <v>186</v>
      </c>
      <c r="P11" s="453"/>
      <c r="Q11" s="453"/>
      <c r="R11" s="453"/>
      <c r="S11" s="453"/>
      <c r="T11" s="504"/>
      <c r="U11" s="138"/>
      <c r="V11" s="109"/>
      <c r="W11" s="76"/>
      <c r="X11" s="68"/>
      <c r="Y11" s="76"/>
      <c r="Z11" s="76"/>
      <c r="AA11" s="76"/>
      <c r="AB11" s="76"/>
      <c r="AC11" s="76"/>
      <c r="AD11" s="76"/>
      <c r="AE11" s="76"/>
      <c r="AF11" s="76"/>
      <c r="AG11" s="76"/>
      <c r="AH11" s="76"/>
      <c r="AI11" s="76"/>
      <c r="AJ11" s="76"/>
      <c r="AK11" s="76"/>
      <c r="AL11" s="76"/>
    </row>
    <row r="12" spans="1:38" s="70" customFormat="1" ht="13.5" customHeight="1" x14ac:dyDescent="0.35">
      <c r="A12" s="62">
        <v>49</v>
      </c>
      <c r="B12" s="470"/>
      <c r="C12" s="470"/>
      <c r="D12" s="470"/>
      <c r="E12" s="470"/>
      <c r="F12" s="470"/>
      <c r="G12" s="470"/>
      <c r="H12" s="470"/>
      <c r="I12" s="470"/>
      <c r="J12" s="470"/>
      <c r="K12" s="470"/>
      <c r="L12" s="74"/>
      <c r="M12" s="145"/>
      <c r="N12" s="454"/>
      <c r="O12" s="454"/>
      <c r="P12" s="454"/>
      <c r="Q12" s="454"/>
      <c r="R12" s="454"/>
      <c r="S12" s="454"/>
      <c r="T12" s="454"/>
      <c r="U12" s="454"/>
      <c r="V12" s="109"/>
      <c r="W12" s="77"/>
      <c r="X12" s="77"/>
      <c r="Y12" s="77"/>
      <c r="Z12" s="77"/>
      <c r="AA12" s="77"/>
      <c r="AB12" s="77"/>
      <c r="AC12" s="77"/>
      <c r="AD12" s="77"/>
      <c r="AE12" s="77"/>
      <c r="AF12" s="77"/>
      <c r="AG12" s="77"/>
      <c r="AH12" s="77"/>
      <c r="AI12" s="77"/>
      <c r="AJ12" s="77"/>
      <c r="AK12" s="77"/>
      <c r="AL12" s="77"/>
    </row>
    <row r="13" spans="1:38" s="70" customFormat="1" ht="13.5" customHeight="1" x14ac:dyDescent="0.35">
      <c r="A13" s="62">
        <v>48</v>
      </c>
      <c r="B13" s="470"/>
      <c r="C13" s="470"/>
      <c r="D13" s="135" t="s">
        <v>171</v>
      </c>
      <c r="E13" s="453"/>
      <c r="F13" s="453"/>
      <c r="G13" s="453"/>
      <c r="H13" s="453"/>
      <c r="I13" s="504"/>
      <c r="J13" s="138"/>
      <c r="K13" s="470"/>
      <c r="L13" s="71"/>
      <c r="M13" s="145"/>
      <c r="N13" s="454"/>
      <c r="O13" s="456" t="s">
        <v>187</v>
      </c>
      <c r="P13" s="109"/>
      <c r="Q13" s="109"/>
      <c r="R13" s="109"/>
      <c r="S13" s="109"/>
      <c r="T13" s="171"/>
      <c r="U13" s="127">
        <f>SUM(U14:U15)</f>
        <v>0</v>
      </c>
      <c r="V13" s="109"/>
      <c r="X13" s="68"/>
      <c r="Y13" s="63"/>
      <c r="Z13" s="63"/>
      <c r="AA13" s="63"/>
      <c r="AB13" s="63"/>
    </row>
    <row r="14" spans="1:38" s="70" customFormat="1" ht="13.5" customHeight="1" x14ac:dyDescent="0.35">
      <c r="A14" s="62">
        <v>47</v>
      </c>
      <c r="B14" s="470"/>
      <c r="C14" s="470"/>
      <c r="D14" s="16"/>
      <c r="E14" s="470"/>
      <c r="F14" s="131"/>
      <c r="G14" s="131"/>
      <c r="H14" s="131"/>
      <c r="I14" s="131"/>
      <c r="J14" s="10"/>
      <c r="K14" s="470"/>
      <c r="L14" s="71"/>
      <c r="M14" s="470"/>
      <c r="N14" s="454"/>
      <c r="O14" s="465"/>
      <c r="P14" s="465"/>
      <c r="Q14" s="465"/>
      <c r="R14" s="465"/>
      <c r="S14" s="465"/>
      <c r="T14" s="440"/>
      <c r="U14" s="128"/>
      <c r="V14" s="125"/>
      <c r="X14" s="63"/>
      <c r="Y14" s="63"/>
      <c r="Z14" s="64"/>
      <c r="AA14" s="63"/>
      <c r="AB14" s="63"/>
    </row>
    <row r="15" spans="1:38" s="70" customFormat="1" ht="13.5" customHeight="1" x14ac:dyDescent="0.35">
      <c r="A15" s="62">
        <v>46</v>
      </c>
      <c r="B15" s="470"/>
      <c r="C15" s="470"/>
      <c r="D15" s="456" t="s">
        <v>176</v>
      </c>
      <c r="E15" s="109"/>
      <c r="F15" s="109"/>
      <c r="G15" s="109"/>
      <c r="H15" s="109"/>
      <c r="I15" s="171"/>
      <c r="J15" s="127">
        <f>SUM(J16:J17)</f>
        <v>0</v>
      </c>
      <c r="K15" s="470"/>
      <c r="L15" s="71"/>
      <c r="M15" s="146"/>
      <c r="N15" s="454"/>
      <c r="O15" s="464"/>
      <c r="P15" s="464"/>
      <c r="Q15" s="464"/>
      <c r="R15" s="464"/>
      <c r="S15" s="464"/>
      <c r="T15" s="439"/>
      <c r="U15" s="134"/>
      <c r="V15" s="110"/>
      <c r="X15" s="63"/>
      <c r="Y15" s="63"/>
      <c r="Z15" s="63"/>
      <c r="AA15" s="63"/>
      <c r="AB15" s="78"/>
    </row>
    <row r="16" spans="1:38" s="70" customFormat="1" ht="13.5" customHeight="1" x14ac:dyDescent="0.35">
      <c r="A16" s="62">
        <v>45</v>
      </c>
      <c r="B16" s="470"/>
      <c r="C16" s="470"/>
      <c r="D16" s="466" t="s">
        <v>244</v>
      </c>
      <c r="E16" s="466"/>
      <c r="F16" s="466"/>
      <c r="G16" s="466"/>
      <c r="H16" s="466"/>
      <c r="I16" s="466"/>
      <c r="J16" s="132"/>
      <c r="K16" s="470"/>
      <c r="L16" s="71"/>
      <c r="M16" s="146"/>
      <c r="N16" s="454"/>
      <c r="O16" s="454"/>
      <c r="P16" s="454"/>
      <c r="Q16" s="454"/>
      <c r="R16" s="454"/>
      <c r="S16" s="454"/>
      <c r="T16" s="454"/>
      <c r="U16" s="454"/>
      <c r="V16" s="110"/>
      <c r="X16" s="63"/>
      <c r="Y16" s="63"/>
      <c r="Z16" s="63"/>
      <c r="AA16" s="63"/>
      <c r="AB16" s="63"/>
    </row>
    <row r="17" spans="1:38" s="70" customFormat="1" ht="13.5" customHeight="1" x14ac:dyDescent="0.35">
      <c r="A17" s="62">
        <v>44</v>
      </c>
      <c r="B17" s="470"/>
      <c r="C17" s="470"/>
      <c r="D17" s="466" t="s">
        <v>245</v>
      </c>
      <c r="E17" s="466"/>
      <c r="F17" s="466"/>
      <c r="G17" s="466"/>
      <c r="H17" s="466"/>
      <c r="I17" s="466"/>
      <c r="J17" s="134"/>
      <c r="K17" s="470"/>
      <c r="L17" s="71"/>
      <c r="M17" s="454"/>
      <c r="N17" s="454"/>
      <c r="O17" s="454"/>
      <c r="P17" s="454"/>
      <c r="Q17" s="454"/>
      <c r="R17" s="454"/>
      <c r="S17" s="454"/>
      <c r="T17" s="454"/>
      <c r="U17" s="454"/>
      <c r="V17" s="110"/>
      <c r="X17" s="63"/>
      <c r="Y17" s="63"/>
      <c r="Z17" s="63"/>
      <c r="AA17" s="63"/>
      <c r="AB17" s="63"/>
    </row>
    <row r="18" spans="1:38" s="70" customFormat="1" ht="13.5" customHeight="1" x14ac:dyDescent="0.35">
      <c r="A18" s="62">
        <v>43</v>
      </c>
      <c r="B18" s="470"/>
      <c r="C18" s="470"/>
      <c r="D18" s="42"/>
      <c r="E18" s="470"/>
      <c r="F18" s="131"/>
      <c r="G18" s="131"/>
      <c r="H18" s="131"/>
      <c r="I18" s="131"/>
      <c r="J18" s="10"/>
      <c r="K18" s="470"/>
      <c r="L18" s="71"/>
      <c r="M18" s="497" t="s">
        <v>42</v>
      </c>
      <c r="N18" s="605" t="s">
        <v>172</v>
      </c>
      <c r="O18" s="452"/>
      <c r="P18" s="458"/>
      <c r="Q18" s="458"/>
      <c r="R18" s="458"/>
      <c r="S18" s="458"/>
      <c r="T18" s="458"/>
      <c r="U18" s="124">
        <f>U20+U27+U43+U45</f>
        <v>0</v>
      </c>
      <c r="V18" s="110"/>
      <c r="X18" s="63"/>
      <c r="Y18" s="63"/>
      <c r="Z18" s="63"/>
      <c r="AA18" s="63"/>
      <c r="AB18" s="78"/>
    </row>
    <row r="19" spans="1:38" s="70" customFormat="1" ht="13.5" customHeight="1" x14ac:dyDescent="0.35">
      <c r="A19" s="62">
        <v>42</v>
      </c>
      <c r="B19" s="470"/>
      <c r="C19" s="470"/>
      <c r="D19" s="456" t="s">
        <v>177</v>
      </c>
      <c r="E19" s="109"/>
      <c r="F19" s="109"/>
      <c r="G19" s="109"/>
      <c r="H19" s="109"/>
      <c r="I19" s="171"/>
      <c r="J19" s="127">
        <f>SUM(J20:J22)</f>
        <v>0</v>
      </c>
      <c r="K19" s="470"/>
      <c r="L19" s="71"/>
      <c r="M19" s="144"/>
      <c r="N19" s="454"/>
      <c r="O19" s="147"/>
      <c r="P19" s="454"/>
      <c r="Q19" s="454"/>
      <c r="R19" s="454"/>
      <c r="S19" s="454"/>
      <c r="T19" s="454"/>
      <c r="U19" s="454"/>
      <c r="V19" s="110"/>
      <c r="X19" s="63"/>
      <c r="Y19" s="63"/>
      <c r="Z19" s="63"/>
      <c r="AA19" s="63"/>
      <c r="AB19" s="63"/>
    </row>
    <row r="20" spans="1:38" s="70" customFormat="1" ht="25" customHeight="1" x14ac:dyDescent="0.35">
      <c r="A20" s="62">
        <v>41</v>
      </c>
      <c r="B20" s="470"/>
      <c r="C20" s="470"/>
      <c r="D20" s="466" t="s">
        <v>246</v>
      </c>
      <c r="E20" s="466"/>
      <c r="F20" s="466"/>
      <c r="G20" s="466"/>
      <c r="H20" s="466"/>
      <c r="I20" s="466"/>
      <c r="J20" s="132"/>
      <c r="K20" s="470"/>
      <c r="L20" s="74"/>
      <c r="M20" s="144"/>
      <c r="N20" s="454"/>
      <c r="O20" s="899" t="s">
        <v>520</v>
      </c>
      <c r="P20" s="899"/>
      <c r="Q20" s="899"/>
      <c r="R20" s="899"/>
      <c r="S20" s="899"/>
      <c r="T20" s="899"/>
      <c r="U20" s="127">
        <f>SUM(U21:U24)</f>
        <v>0</v>
      </c>
      <c r="V20" s="110"/>
      <c r="W20" s="77"/>
      <c r="X20" s="63"/>
      <c r="Y20" s="63"/>
      <c r="Z20" s="63"/>
      <c r="AA20" s="65"/>
      <c r="AB20" s="65"/>
      <c r="AC20" s="77"/>
      <c r="AD20" s="77"/>
      <c r="AE20" s="77"/>
      <c r="AF20" s="77"/>
      <c r="AG20" s="77"/>
      <c r="AH20" s="77"/>
      <c r="AI20" s="77"/>
      <c r="AJ20" s="77"/>
      <c r="AK20" s="77"/>
      <c r="AL20" s="77"/>
    </row>
    <row r="21" spans="1:38" s="70" customFormat="1" ht="13.5" customHeight="1" x14ac:dyDescent="0.35">
      <c r="A21" s="62">
        <v>40</v>
      </c>
      <c r="B21" s="470"/>
      <c r="C21" s="470"/>
      <c r="D21" s="466" t="s">
        <v>247</v>
      </c>
      <c r="E21" s="466"/>
      <c r="F21" s="466"/>
      <c r="G21" s="466"/>
      <c r="H21" s="466"/>
      <c r="I21" s="466"/>
      <c r="J21" s="133"/>
      <c r="K21" s="470"/>
      <c r="L21" s="71"/>
      <c r="M21" s="144"/>
      <c r="N21" s="454"/>
      <c r="O21" s="465" t="s">
        <v>190</v>
      </c>
      <c r="P21" s="465"/>
      <c r="Q21" s="465"/>
      <c r="R21" s="465"/>
      <c r="S21" s="465"/>
      <c r="T21" s="440"/>
      <c r="U21" s="132"/>
      <c r="V21" s="110"/>
      <c r="X21" s="63"/>
      <c r="Y21" s="63"/>
      <c r="Z21" s="63"/>
      <c r="AA21" s="63"/>
      <c r="AB21" s="63"/>
    </row>
    <row r="22" spans="1:38" s="70" customFormat="1" ht="13.5" customHeight="1" x14ac:dyDescent="0.35">
      <c r="A22" s="62">
        <v>39</v>
      </c>
      <c r="B22" s="470"/>
      <c r="C22" s="470"/>
      <c r="D22" s="466" t="s">
        <v>248</v>
      </c>
      <c r="E22" s="466"/>
      <c r="F22" s="466"/>
      <c r="G22" s="466"/>
      <c r="H22" s="466"/>
      <c r="I22" s="466"/>
      <c r="J22" s="134"/>
      <c r="K22" s="470"/>
      <c r="L22" s="71"/>
      <c r="M22" s="9"/>
      <c r="N22" s="454"/>
      <c r="O22" s="464"/>
      <c r="P22" s="464"/>
      <c r="Q22" s="464"/>
      <c r="R22" s="464"/>
      <c r="S22" s="464"/>
      <c r="T22" s="439"/>
      <c r="U22" s="133"/>
      <c r="V22" s="110"/>
    </row>
    <row r="23" spans="1:38" s="70" customFormat="1" ht="13.5" customHeight="1" x14ac:dyDescent="0.35">
      <c r="A23" s="62">
        <v>38</v>
      </c>
      <c r="B23" s="470"/>
      <c r="C23" s="470"/>
      <c r="D23" s="16"/>
      <c r="E23" s="470"/>
      <c r="F23" s="131"/>
      <c r="G23" s="131"/>
      <c r="H23" s="131"/>
      <c r="I23" s="131"/>
      <c r="J23" s="10"/>
      <c r="K23" s="470"/>
      <c r="L23" s="71"/>
      <c r="M23" s="144"/>
      <c r="N23" s="454"/>
      <c r="O23" s="464"/>
      <c r="P23" s="464"/>
      <c r="Q23" s="464"/>
      <c r="R23" s="464"/>
      <c r="S23" s="464"/>
      <c r="T23" s="439"/>
      <c r="U23" s="133"/>
      <c r="V23" s="125"/>
    </row>
    <row r="24" spans="1:38" s="70" customFormat="1" ht="13.5" customHeight="1" x14ac:dyDescent="0.35">
      <c r="A24" s="62">
        <v>37</v>
      </c>
      <c r="B24" s="470"/>
      <c r="C24" s="470"/>
      <c r="D24" s="456" t="s">
        <v>178</v>
      </c>
      <c r="E24" s="109"/>
      <c r="F24" s="109"/>
      <c r="G24" s="109"/>
      <c r="H24" s="109"/>
      <c r="I24" s="171"/>
      <c r="J24" s="127">
        <f>SUM(J25:J33)</f>
        <v>0</v>
      </c>
      <c r="K24" s="470"/>
      <c r="L24" s="71"/>
      <c r="M24" s="144"/>
      <c r="N24" s="454"/>
      <c r="O24" s="464"/>
      <c r="P24" s="464"/>
      <c r="Q24" s="464"/>
      <c r="R24" s="464"/>
      <c r="S24" s="464"/>
      <c r="T24" s="439"/>
      <c r="U24" s="133"/>
      <c r="V24" s="110"/>
    </row>
    <row r="25" spans="1:38" s="70" customFormat="1" ht="13.5" customHeight="1" x14ac:dyDescent="0.35">
      <c r="A25" s="62">
        <v>36</v>
      </c>
      <c r="B25" s="470"/>
      <c r="C25" s="470"/>
      <c r="D25" s="466" t="s">
        <v>249</v>
      </c>
      <c r="E25" s="466"/>
      <c r="F25" s="466"/>
      <c r="G25" s="466"/>
      <c r="H25" s="466"/>
      <c r="I25" s="466"/>
      <c r="J25" s="132"/>
      <c r="K25" s="470"/>
      <c r="L25" s="71"/>
      <c r="M25" s="144"/>
      <c r="N25" s="454"/>
      <c r="O25" s="441" t="s">
        <v>188</v>
      </c>
      <c r="P25" s="466"/>
      <c r="Q25" s="466"/>
      <c r="R25" s="466"/>
      <c r="S25" s="466"/>
      <c r="T25" s="466"/>
      <c r="U25" s="134"/>
      <c r="V25" s="110"/>
    </row>
    <row r="26" spans="1:38" s="70" customFormat="1" ht="13.5" customHeight="1" x14ac:dyDescent="0.35">
      <c r="A26" s="62">
        <v>35</v>
      </c>
      <c r="B26" s="470"/>
      <c r="C26" s="470"/>
      <c r="D26" s="466" t="s">
        <v>250</v>
      </c>
      <c r="E26" s="466"/>
      <c r="F26" s="466"/>
      <c r="G26" s="466"/>
      <c r="H26" s="466"/>
      <c r="I26" s="466"/>
      <c r="J26" s="133"/>
      <c r="K26" s="470"/>
      <c r="L26" s="71"/>
      <c r="M26" s="144"/>
      <c r="N26" s="454"/>
      <c r="O26" s="148"/>
      <c r="P26" s="454"/>
      <c r="Q26" s="454"/>
      <c r="R26" s="454"/>
      <c r="S26" s="454"/>
      <c r="T26" s="454"/>
      <c r="U26" s="454"/>
      <c r="V26" s="110"/>
    </row>
    <row r="27" spans="1:38" s="70" customFormat="1" ht="13.5" customHeight="1" x14ac:dyDescent="0.35">
      <c r="A27" s="62">
        <v>34</v>
      </c>
      <c r="B27" s="470"/>
      <c r="C27" s="470"/>
      <c r="D27" s="466" t="s">
        <v>251</v>
      </c>
      <c r="E27" s="466"/>
      <c r="F27" s="466"/>
      <c r="G27" s="466"/>
      <c r="H27" s="466"/>
      <c r="I27" s="466"/>
      <c r="J27" s="133"/>
      <c r="K27" s="470"/>
      <c r="L27" s="71"/>
      <c r="M27" s="144"/>
      <c r="N27" s="454"/>
      <c r="O27" s="456" t="s">
        <v>515</v>
      </c>
      <c r="P27" s="454"/>
      <c r="Q27" s="454"/>
      <c r="R27" s="454"/>
      <c r="S27" s="454"/>
      <c r="T27" s="454"/>
      <c r="U27" s="127">
        <f>SUM(U28:U41)</f>
        <v>0</v>
      </c>
      <c r="V27" s="110"/>
    </row>
    <row r="28" spans="1:38" s="70" customFormat="1" ht="13.5" customHeight="1" x14ac:dyDescent="0.35">
      <c r="A28" s="62">
        <v>33</v>
      </c>
      <c r="B28" s="470"/>
      <c r="C28" s="470"/>
      <c r="D28" s="466" t="s">
        <v>252</v>
      </c>
      <c r="E28" s="466"/>
      <c r="F28" s="466"/>
      <c r="G28" s="466"/>
      <c r="H28" s="466"/>
      <c r="I28" s="466"/>
      <c r="J28" s="133"/>
      <c r="K28" s="470"/>
      <c r="L28" s="71"/>
      <c r="M28" s="144"/>
      <c r="N28" s="454"/>
      <c r="O28" s="466" t="s">
        <v>269</v>
      </c>
      <c r="P28" s="466"/>
      <c r="Q28" s="466"/>
      <c r="R28" s="466"/>
      <c r="S28" s="466"/>
      <c r="T28" s="466"/>
      <c r="U28" s="132"/>
      <c r="V28" s="110"/>
    </row>
    <row r="29" spans="1:38" s="70" customFormat="1" ht="13.5" customHeight="1" x14ac:dyDescent="0.35">
      <c r="A29" s="62">
        <v>32</v>
      </c>
      <c r="B29" s="470"/>
      <c r="C29" s="470"/>
      <c r="D29" s="466" t="s">
        <v>253</v>
      </c>
      <c r="E29" s="466"/>
      <c r="F29" s="466"/>
      <c r="G29" s="466"/>
      <c r="H29" s="466"/>
      <c r="I29" s="466"/>
      <c r="J29" s="133"/>
      <c r="K29" s="470"/>
      <c r="L29" s="71"/>
      <c r="M29" s="144"/>
      <c r="N29" s="454"/>
      <c r="O29" s="466" t="s">
        <v>270</v>
      </c>
      <c r="P29" s="466"/>
      <c r="Q29" s="466"/>
      <c r="R29" s="466"/>
      <c r="S29" s="466"/>
      <c r="T29" s="466"/>
      <c r="U29" s="133"/>
      <c r="V29" s="110"/>
    </row>
    <row r="30" spans="1:38" s="70" customFormat="1" ht="13.5" customHeight="1" x14ac:dyDescent="0.35">
      <c r="A30" s="62">
        <v>31</v>
      </c>
      <c r="B30" s="470"/>
      <c r="C30" s="470"/>
      <c r="D30" s="42" t="s">
        <v>522</v>
      </c>
      <c r="E30" s="42"/>
      <c r="F30" s="42"/>
      <c r="G30" s="42"/>
      <c r="H30" s="42"/>
      <c r="I30" s="42"/>
      <c r="J30" s="897"/>
      <c r="K30" s="470"/>
      <c r="L30" s="75"/>
      <c r="M30" s="9"/>
      <c r="N30" s="454"/>
      <c r="O30" s="466" t="s">
        <v>271</v>
      </c>
      <c r="P30" s="466"/>
      <c r="Q30" s="466"/>
      <c r="R30" s="466"/>
      <c r="S30" s="466"/>
      <c r="T30" s="466"/>
      <c r="U30" s="133"/>
      <c r="V30" s="110"/>
      <c r="W30" s="79"/>
      <c r="X30" s="79"/>
      <c r="Y30" s="79"/>
      <c r="Z30" s="79"/>
      <c r="AA30" s="79"/>
      <c r="AB30" s="79"/>
      <c r="AC30" s="79"/>
      <c r="AD30" s="79"/>
      <c r="AE30" s="79"/>
      <c r="AF30" s="79"/>
      <c r="AG30" s="79"/>
      <c r="AH30" s="79"/>
      <c r="AI30" s="79"/>
      <c r="AJ30" s="79"/>
      <c r="AK30" s="79"/>
      <c r="AL30" s="79"/>
    </row>
    <row r="31" spans="1:38" s="70" customFormat="1" ht="13.5" customHeight="1" x14ac:dyDescent="0.35">
      <c r="A31" s="62">
        <v>30</v>
      </c>
      <c r="B31" s="608"/>
      <c r="C31" s="608"/>
      <c r="D31" s="609" t="s">
        <v>523</v>
      </c>
      <c r="E31" s="607"/>
      <c r="F31" s="607"/>
      <c r="G31" s="607"/>
      <c r="H31" s="607"/>
      <c r="I31" s="607"/>
      <c r="J31" s="898"/>
      <c r="K31" s="608"/>
      <c r="L31" s="71"/>
      <c r="M31" s="144"/>
      <c r="N31" s="454"/>
      <c r="O31" s="466" t="s">
        <v>272</v>
      </c>
      <c r="P31" s="466"/>
      <c r="Q31" s="466"/>
      <c r="R31" s="466"/>
      <c r="S31" s="466"/>
      <c r="T31" s="466"/>
      <c r="U31" s="133"/>
      <c r="V31" s="110"/>
    </row>
    <row r="32" spans="1:38" s="70" customFormat="1" ht="13.5" customHeight="1" x14ac:dyDescent="0.35">
      <c r="A32" s="62">
        <v>29</v>
      </c>
      <c r="B32" s="470"/>
      <c r="C32" s="470"/>
      <c r="D32" s="466" t="s">
        <v>254</v>
      </c>
      <c r="E32" s="466"/>
      <c r="F32" s="466"/>
      <c r="G32" s="466"/>
      <c r="H32" s="466"/>
      <c r="I32" s="466"/>
      <c r="J32" s="133"/>
      <c r="K32" s="470"/>
      <c r="L32" s="71"/>
      <c r="M32" s="144"/>
      <c r="N32" s="454"/>
      <c r="O32" s="466" t="s">
        <v>273</v>
      </c>
      <c r="P32" s="466"/>
      <c r="Q32" s="466"/>
      <c r="R32" s="466"/>
      <c r="S32" s="466"/>
      <c r="T32" s="466"/>
      <c r="U32" s="133"/>
      <c r="V32" s="470"/>
    </row>
    <row r="33" spans="1:22" s="70" customFormat="1" ht="13.5" customHeight="1" x14ac:dyDescent="0.35">
      <c r="A33" s="62">
        <v>28</v>
      </c>
      <c r="B33" s="470"/>
      <c r="C33" s="470"/>
      <c r="D33" s="466" t="s">
        <v>255</v>
      </c>
      <c r="E33" s="466"/>
      <c r="F33" s="466"/>
      <c r="G33" s="466"/>
      <c r="H33" s="466"/>
      <c r="I33" s="466"/>
      <c r="J33" s="134"/>
      <c r="K33" s="470"/>
      <c r="L33" s="71"/>
      <c r="M33" s="144"/>
      <c r="N33" s="454"/>
      <c r="O33" s="466" t="s">
        <v>516</v>
      </c>
      <c r="P33" s="466"/>
      <c r="Q33" s="466"/>
      <c r="R33" s="466"/>
      <c r="S33" s="466"/>
      <c r="T33" s="466"/>
      <c r="U33" s="133"/>
      <c r="V33" s="470"/>
    </row>
    <row r="34" spans="1:22" s="70" customFormat="1" ht="13.5" customHeight="1" x14ac:dyDescent="0.35">
      <c r="A34" s="62">
        <v>27</v>
      </c>
      <c r="B34" s="470"/>
      <c r="C34" s="470"/>
      <c r="D34" s="42"/>
      <c r="E34" s="470"/>
      <c r="F34" s="131"/>
      <c r="G34" s="131"/>
      <c r="H34" s="131"/>
      <c r="I34" s="131"/>
      <c r="J34" s="10"/>
      <c r="K34" s="470"/>
      <c r="L34" s="71"/>
      <c r="M34" s="144"/>
      <c r="N34" s="454"/>
      <c r="O34" s="466" t="s">
        <v>517</v>
      </c>
      <c r="P34" s="466"/>
      <c r="Q34" s="466"/>
      <c r="R34" s="466"/>
      <c r="S34" s="466"/>
      <c r="T34" s="466"/>
      <c r="U34" s="133"/>
      <c r="V34" s="149"/>
    </row>
    <row r="35" spans="1:22" s="70" customFormat="1" ht="13.5" customHeight="1" x14ac:dyDescent="0.35">
      <c r="A35" s="62">
        <v>26</v>
      </c>
      <c r="B35" s="470"/>
      <c r="C35" s="470"/>
      <c r="D35" s="135" t="s">
        <v>179</v>
      </c>
      <c r="E35" s="453"/>
      <c r="F35" s="453"/>
      <c r="G35" s="453"/>
      <c r="H35" s="453"/>
      <c r="I35" s="504"/>
      <c r="J35" s="138"/>
      <c r="K35" s="470"/>
      <c r="L35" s="71"/>
      <c r="M35" s="144"/>
      <c r="N35" s="454"/>
      <c r="O35" s="466" t="s">
        <v>518</v>
      </c>
      <c r="P35" s="466"/>
      <c r="Q35" s="466"/>
      <c r="R35" s="466"/>
      <c r="S35" s="466"/>
      <c r="T35" s="466"/>
      <c r="U35" s="133"/>
      <c r="V35" s="149"/>
    </row>
    <row r="36" spans="1:22" s="70" customFormat="1" ht="13.5" customHeight="1" x14ac:dyDescent="0.35">
      <c r="A36" s="62">
        <v>25</v>
      </c>
      <c r="B36" s="470"/>
      <c r="C36" s="470"/>
      <c r="D36" s="42"/>
      <c r="E36" s="470"/>
      <c r="F36" s="131"/>
      <c r="G36" s="131"/>
      <c r="H36" s="131"/>
      <c r="I36" s="131"/>
      <c r="J36" s="10"/>
      <c r="K36" s="470"/>
      <c r="L36" s="71"/>
      <c r="M36" s="9"/>
      <c r="N36" s="454"/>
      <c r="O36" s="466" t="s">
        <v>514</v>
      </c>
      <c r="P36" s="466"/>
      <c r="Q36" s="466"/>
      <c r="R36" s="466"/>
      <c r="S36" s="466"/>
      <c r="T36" s="466"/>
      <c r="U36" s="133"/>
      <c r="V36" s="470"/>
    </row>
    <row r="37" spans="1:22" s="70" customFormat="1" ht="13.5" customHeight="1" x14ac:dyDescent="0.35">
      <c r="A37" s="62">
        <v>24</v>
      </c>
      <c r="B37" s="470"/>
      <c r="C37" s="470"/>
      <c r="D37" s="456" t="s">
        <v>180</v>
      </c>
      <c r="E37" s="456"/>
      <c r="F37" s="456"/>
      <c r="G37" s="456"/>
      <c r="H37" s="456"/>
      <c r="I37" s="456"/>
      <c r="J37" s="127">
        <f>SUM(J38:J42)</f>
        <v>0</v>
      </c>
      <c r="K37" s="470"/>
      <c r="L37" s="71"/>
      <c r="M37" s="144"/>
      <c r="N37" s="454"/>
      <c r="O37" s="466" t="s">
        <v>541</v>
      </c>
      <c r="P37" s="466"/>
      <c r="Q37" s="466"/>
      <c r="R37" s="466"/>
      <c r="S37" s="466"/>
      <c r="T37" s="466"/>
      <c r="U37" s="133"/>
      <c r="V37" s="470"/>
    </row>
    <row r="38" spans="1:22" s="70" customFormat="1" ht="13.5" customHeight="1" x14ac:dyDescent="0.35">
      <c r="A38" s="62">
        <v>23</v>
      </c>
      <c r="B38" s="470"/>
      <c r="C38" s="470"/>
      <c r="D38" s="466" t="s">
        <v>256</v>
      </c>
      <c r="E38" s="466"/>
      <c r="F38" s="466"/>
      <c r="G38" s="466"/>
      <c r="H38" s="466"/>
      <c r="I38" s="466"/>
      <c r="J38" s="128"/>
      <c r="K38" s="470"/>
      <c r="L38" s="71"/>
      <c r="M38" s="144"/>
      <c r="N38" s="454"/>
      <c r="O38" s="465" t="s">
        <v>519</v>
      </c>
      <c r="P38" s="465"/>
      <c r="Q38" s="465"/>
      <c r="R38" s="465"/>
      <c r="S38" s="465"/>
      <c r="T38" s="440"/>
      <c r="U38" s="133"/>
      <c r="V38" s="470"/>
    </row>
    <row r="39" spans="1:22" s="70" customFormat="1" ht="13.5" customHeight="1" x14ac:dyDescent="0.35">
      <c r="A39" s="62">
        <v>22</v>
      </c>
      <c r="B39" s="470"/>
      <c r="C39" s="470"/>
      <c r="D39" s="466" t="s">
        <v>257</v>
      </c>
      <c r="E39" s="466"/>
      <c r="F39" s="466"/>
      <c r="G39" s="466"/>
      <c r="H39" s="466"/>
      <c r="I39" s="466"/>
      <c r="J39" s="129"/>
      <c r="K39" s="470"/>
      <c r="L39" s="71"/>
      <c r="M39" s="144"/>
      <c r="N39" s="454"/>
      <c r="O39" s="464"/>
      <c r="P39" s="464"/>
      <c r="Q39" s="464"/>
      <c r="R39" s="464"/>
      <c r="S39" s="464"/>
      <c r="T39" s="439"/>
      <c r="U39" s="133"/>
      <c r="V39" s="470"/>
    </row>
    <row r="40" spans="1:22" s="70" customFormat="1" ht="13.5" customHeight="1" x14ac:dyDescent="0.35">
      <c r="A40" s="62">
        <v>21</v>
      </c>
      <c r="B40" s="470"/>
      <c r="C40" s="470"/>
      <c r="D40" s="466" t="s">
        <v>258</v>
      </c>
      <c r="E40" s="466"/>
      <c r="F40" s="466"/>
      <c r="G40" s="466"/>
      <c r="H40" s="466"/>
      <c r="I40" s="466"/>
      <c r="J40" s="129"/>
      <c r="K40" s="470"/>
      <c r="L40" s="71"/>
      <c r="M40" s="144"/>
      <c r="N40" s="454"/>
      <c r="O40" s="464"/>
      <c r="P40" s="464"/>
      <c r="Q40" s="464"/>
      <c r="R40" s="464"/>
      <c r="S40" s="464"/>
      <c r="T40" s="439"/>
      <c r="U40" s="133"/>
      <c r="V40" s="470"/>
    </row>
    <row r="41" spans="1:22" s="70" customFormat="1" ht="13.5" customHeight="1" x14ac:dyDescent="0.35">
      <c r="A41" s="62">
        <v>20</v>
      </c>
      <c r="B41" s="470"/>
      <c r="C41" s="470"/>
      <c r="D41" s="466" t="s">
        <v>259</v>
      </c>
      <c r="E41" s="466"/>
      <c r="F41" s="466"/>
      <c r="G41" s="466"/>
      <c r="H41" s="466"/>
      <c r="I41" s="466"/>
      <c r="J41" s="129"/>
      <c r="K41" s="470"/>
      <c r="L41" s="71"/>
      <c r="M41" s="144"/>
      <c r="N41" s="454"/>
      <c r="O41" s="466" t="s">
        <v>274</v>
      </c>
      <c r="P41" s="466"/>
      <c r="Q41" s="466"/>
      <c r="R41" s="466"/>
      <c r="S41" s="466"/>
      <c r="T41" s="466"/>
      <c r="U41" s="134"/>
      <c r="V41" s="470"/>
    </row>
    <row r="42" spans="1:22" s="70" customFormat="1" ht="13.5" customHeight="1" x14ac:dyDescent="0.35">
      <c r="A42" s="62">
        <v>19</v>
      </c>
      <c r="B42" s="470"/>
      <c r="C42" s="470"/>
      <c r="D42" s="466" t="s">
        <v>260</v>
      </c>
      <c r="E42" s="466"/>
      <c r="F42" s="466"/>
      <c r="G42" s="466"/>
      <c r="H42" s="466"/>
      <c r="I42" s="466"/>
      <c r="J42" s="130"/>
      <c r="K42" s="470"/>
      <c r="L42" s="71"/>
      <c r="M42" s="144"/>
      <c r="N42" s="454"/>
      <c r="O42" s="150"/>
      <c r="P42" s="454"/>
      <c r="Q42" s="454"/>
      <c r="R42" s="454"/>
      <c r="S42" s="454"/>
      <c r="T42" s="454"/>
      <c r="U42" s="454"/>
      <c r="V42" s="470"/>
    </row>
    <row r="43" spans="1:22" s="70" customFormat="1" ht="13.5" customHeight="1" x14ac:dyDescent="0.35">
      <c r="A43" s="62">
        <v>18</v>
      </c>
      <c r="B43" s="470"/>
      <c r="C43" s="470"/>
      <c r="D43" s="131"/>
      <c r="E43" s="470"/>
      <c r="F43" s="131"/>
      <c r="G43" s="131"/>
      <c r="H43" s="131"/>
      <c r="I43" s="131"/>
      <c r="J43" s="10"/>
      <c r="K43" s="470"/>
      <c r="L43" s="71"/>
      <c r="M43" s="144"/>
      <c r="N43" s="454"/>
      <c r="O43" s="135" t="s">
        <v>189</v>
      </c>
      <c r="P43" s="453"/>
      <c r="Q43" s="453"/>
      <c r="R43" s="453"/>
      <c r="S43" s="453"/>
      <c r="T43" s="504"/>
      <c r="U43" s="138"/>
      <c r="V43" s="470"/>
    </row>
    <row r="44" spans="1:22" s="70" customFormat="1" ht="13.5" customHeight="1" x14ac:dyDescent="0.35">
      <c r="A44" s="62">
        <v>17</v>
      </c>
      <c r="B44" s="470"/>
      <c r="C44" s="470"/>
      <c r="D44" s="456" t="s">
        <v>181</v>
      </c>
      <c r="E44" s="456"/>
      <c r="F44" s="456"/>
      <c r="G44" s="456"/>
      <c r="H44" s="456"/>
      <c r="I44" s="456"/>
      <c r="J44" s="127">
        <f>SUM(J45:J46)</f>
        <v>0</v>
      </c>
      <c r="K44" s="470"/>
      <c r="L44" s="71"/>
      <c r="M44" s="144"/>
      <c r="N44" s="454"/>
      <c r="O44" s="151"/>
      <c r="P44" s="454"/>
      <c r="Q44" s="454"/>
      <c r="R44" s="454"/>
      <c r="S44" s="454"/>
      <c r="T44" s="454"/>
      <c r="U44" s="454"/>
      <c r="V44" s="470"/>
    </row>
    <row r="45" spans="1:22" s="70" customFormat="1" ht="13.5" customHeight="1" x14ac:dyDescent="0.35">
      <c r="A45" s="62">
        <v>16</v>
      </c>
      <c r="B45" s="470"/>
      <c r="C45" s="470"/>
      <c r="D45" s="466" t="s">
        <v>261</v>
      </c>
      <c r="E45" s="466"/>
      <c r="F45" s="466"/>
      <c r="G45" s="466"/>
      <c r="H45" s="466"/>
      <c r="I45" s="466"/>
      <c r="J45" s="128"/>
      <c r="K45" s="470"/>
      <c r="L45" s="71"/>
      <c r="M45" s="144"/>
      <c r="N45" s="454"/>
      <c r="O45" s="456" t="s">
        <v>191</v>
      </c>
      <c r="P45" s="454"/>
      <c r="Q45" s="454"/>
      <c r="R45" s="454"/>
      <c r="S45" s="454"/>
      <c r="T45" s="454"/>
      <c r="U45" s="127">
        <f>SUM(U46:U47)</f>
        <v>0</v>
      </c>
      <c r="V45" s="470"/>
    </row>
    <row r="46" spans="1:22" s="70" customFormat="1" ht="13.5" customHeight="1" x14ac:dyDescent="0.35">
      <c r="A46" s="62">
        <v>15</v>
      </c>
      <c r="B46" s="470"/>
      <c r="C46" s="470"/>
      <c r="D46" s="466" t="s">
        <v>262</v>
      </c>
      <c r="E46" s="466"/>
      <c r="F46" s="466"/>
      <c r="G46" s="466"/>
      <c r="H46" s="466"/>
      <c r="I46" s="466"/>
      <c r="J46" s="130"/>
      <c r="K46" s="470"/>
      <c r="L46" s="71"/>
      <c r="M46" s="144"/>
      <c r="N46" s="454"/>
      <c r="O46" s="465"/>
      <c r="P46" s="465"/>
      <c r="Q46" s="465"/>
      <c r="R46" s="465"/>
      <c r="S46" s="465"/>
      <c r="T46" s="440"/>
      <c r="U46" s="132"/>
      <c r="V46" s="470"/>
    </row>
    <row r="47" spans="1:22" s="70" customFormat="1" ht="13.5" customHeight="1" x14ac:dyDescent="0.35">
      <c r="A47" s="62">
        <v>14</v>
      </c>
      <c r="B47" s="470"/>
      <c r="C47" s="470"/>
      <c r="D47" s="42"/>
      <c r="E47" s="470"/>
      <c r="F47" s="131"/>
      <c r="G47" s="131"/>
      <c r="H47" s="131"/>
      <c r="I47" s="131"/>
      <c r="J47" s="10"/>
      <c r="K47" s="470"/>
      <c r="L47" s="71"/>
      <c r="M47" s="144"/>
      <c r="N47" s="9"/>
      <c r="O47" s="464"/>
      <c r="P47" s="464"/>
      <c r="Q47" s="464"/>
      <c r="R47" s="464"/>
      <c r="S47" s="464"/>
      <c r="T47" s="439"/>
      <c r="U47" s="134"/>
      <c r="V47" s="470"/>
    </row>
    <row r="48" spans="1:22" s="70" customFormat="1" ht="13.5" customHeight="1" x14ac:dyDescent="0.35">
      <c r="A48" s="62">
        <v>13</v>
      </c>
      <c r="B48" s="470"/>
      <c r="C48" s="470"/>
      <c r="D48" s="892" t="s">
        <v>182</v>
      </c>
      <c r="E48" s="893"/>
      <c r="F48" s="893"/>
      <c r="G48" s="893"/>
      <c r="H48" s="893"/>
      <c r="I48" s="894"/>
      <c r="J48" s="138"/>
      <c r="K48" s="470"/>
      <c r="L48" s="71"/>
      <c r="M48" s="470"/>
      <c r="N48" s="470"/>
      <c r="O48" s="470"/>
      <c r="P48" s="470"/>
      <c r="Q48" s="470"/>
      <c r="R48" s="470"/>
      <c r="S48" s="470"/>
      <c r="T48" s="470"/>
      <c r="U48" s="470"/>
      <c r="V48" s="470"/>
    </row>
    <row r="49" spans="1:23" s="70" customFormat="1" ht="13.5" customHeight="1" x14ac:dyDescent="0.35">
      <c r="A49" s="62">
        <v>12</v>
      </c>
      <c r="B49" s="470"/>
      <c r="C49" s="470"/>
      <c r="D49" s="42"/>
      <c r="E49" s="470"/>
      <c r="F49" s="131"/>
      <c r="G49" s="131"/>
      <c r="H49" s="131"/>
      <c r="I49" s="131"/>
      <c r="J49" s="10"/>
      <c r="K49" s="470"/>
      <c r="L49" s="71"/>
      <c r="M49" s="470"/>
      <c r="N49" s="153"/>
      <c r="O49" s="470"/>
      <c r="P49" s="456"/>
      <c r="Q49" s="456"/>
      <c r="R49" s="456"/>
      <c r="S49" s="456"/>
      <c r="T49" s="454"/>
      <c r="U49" s="454"/>
      <c r="V49" s="470"/>
    </row>
    <row r="50" spans="1:23" s="70" customFormat="1" ht="13.5" customHeight="1" x14ac:dyDescent="0.35">
      <c r="A50" s="62">
        <v>11</v>
      </c>
      <c r="B50" s="470"/>
      <c r="C50" s="470"/>
      <c r="D50" s="456" t="s">
        <v>183</v>
      </c>
      <c r="E50" s="109"/>
      <c r="F50" s="109"/>
      <c r="G50" s="109"/>
      <c r="H50" s="109"/>
      <c r="I50" s="171"/>
      <c r="J50" s="127">
        <f>SUM(J51:J52)</f>
        <v>0</v>
      </c>
      <c r="K50" s="470"/>
      <c r="L50" s="71"/>
      <c r="M50" s="470"/>
      <c r="N50" s="470"/>
      <c r="O50" s="152" t="s">
        <v>192</v>
      </c>
      <c r="P50" s="470"/>
      <c r="Q50" s="470"/>
      <c r="R50" s="470"/>
      <c r="S50" s="470"/>
      <c r="T50" s="454"/>
      <c r="U50" s="454"/>
      <c r="V50" s="470"/>
    </row>
    <row r="51" spans="1:23" s="70" customFormat="1" ht="13.5" customHeight="1" x14ac:dyDescent="0.35">
      <c r="A51" s="62">
        <v>10</v>
      </c>
      <c r="B51" s="470"/>
      <c r="C51" s="470"/>
      <c r="D51" s="466" t="s">
        <v>263</v>
      </c>
      <c r="E51" s="466"/>
      <c r="F51" s="466"/>
      <c r="G51" s="466"/>
      <c r="H51" s="466"/>
      <c r="I51" s="466"/>
      <c r="J51" s="128"/>
      <c r="K51" s="470"/>
      <c r="L51" s="71"/>
      <c r="M51" s="470"/>
      <c r="N51" s="153"/>
      <c r="O51" s="455"/>
      <c r="P51" s="457"/>
      <c r="Q51" s="457"/>
      <c r="R51" s="457"/>
      <c r="S51" s="470"/>
      <c r="T51" s="454"/>
      <c r="U51" s="454"/>
      <c r="V51" s="470"/>
    </row>
    <row r="52" spans="1:23" s="70" customFormat="1" ht="13.5" customHeight="1" x14ac:dyDescent="0.35">
      <c r="A52" s="62">
        <v>9</v>
      </c>
      <c r="B52" s="470"/>
      <c r="C52" s="470"/>
      <c r="D52" s="466" t="s">
        <v>264</v>
      </c>
      <c r="E52" s="466"/>
      <c r="F52" s="466"/>
      <c r="G52" s="466"/>
      <c r="H52" s="466"/>
      <c r="I52" s="466"/>
      <c r="J52" s="130"/>
      <c r="K52" s="470"/>
      <c r="L52" s="71"/>
      <c r="M52" s="470"/>
      <c r="N52" s="470"/>
      <c r="O52" s="470"/>
      <c r="P52" s="470"/>
      <c r="Q52" s="470"/>
      <c r="R52" s="470"/>
      <c r="S52" s="470"/>
      <c r="T52" s="470"/>
      <c r="U52" s="470"/>
      <c r="V52" s="470"/>
    </row>
    <row r="53" spans="1:23" ht="13.5" customHeight="1" x14ac:dyDescent="0.35">
      <c r="A53" s="62">
        <v>8</v>
      </c>
      <c r="B53" s="470"/>
      <c r="C53" s="470"/>
      <c r="D53" s="470"/>
      <c r="E53" s="470"/>
      <c r="F53" s="470"/>
      <c r="G53" s="470"/>
      <c r="H53" s="470"/>
      <c r="I53" s="470"/>
      <c r="J53" s="10"/>
      <c r="K53" s="470"/>
      <c r="L53" s="66"/>
      <c r="M53" s="470"/>
      <c r="N53" s="470"/>
      <c r="O53" s="470"/>
      <c r="P53" s="470"/>
      <c r="Q53" s="470"/>
      <c r="R53" s="470"/>
      <c r="S53" s="470"/>
      <c r="T53" s="470"/>
      <c r="U53" s="470"/>
      <c r="V53" s="470"/>
    </row>
    <row r="54" spans="1:23" ht="13.5" customHeight="1" x14ac:dyDescent="0.35">
      <c r="A54" s="62">
        <v>7</v>
      </c>
      <c r="B54" s="470"/>
      <c r="C54" s="470"/>
      <c r="D54" s="456" t="s">
        <v>184</v>
      </c>
      <c r="E54" s="109"/>
      <c r="F54" s="109"/>
      <c r="G54" s="109"/>
      <c r="H54" s="109"/>
      <c r="I54" s="171"/>
      <c r="J54" s="127">
        <f>SUM(J55:J57)</f>
        <v>0</v>
      </c>
      <c r="K54" s="470"/>
      <c r="L54" s="66"/>
      <c r="M54" s="470"/>
      <c r="N54" s="470"/>
      <c r="O54" s="470"/>
      <c r="P54" s="470"/>
      <c r="Q54" s="470"/>
      <c r="R54" s="470"/>
      <c r="S54" s="470"/>
      <c r="T54" s="470"/>
      <c r="U54" s="470"/>
      <c r="V54" s="470"/>
    </row>
    <row r="55" spans="1:23" ht="13.5" customHeight="1" x14ac:dyDescent="0.35">
      <c r="A55" s="62">
        <v>6</v>
      </c>
      <c r="B55" s="470"/>
      <c r="C55" s="470"/>
      <c r="D55" s="466" t="s">
        <v>265</v>
      </c>
      <c r="E55" s="466"/>
      <c r="F55" s="466"/>
      <c r="G55" s="466"/>
      <c r="H55" s="466"/>
      <c r="I55" s="466"/>
      <c r="J55" s="128"/>
      <c r="K55" s="470"/>
      <c r="L55" s="66"/>
      <c r="M55" s="470"/>
      <c r="N55" s="454"/>
      <c r="O55" s="454"/>
      <c r="P55" s="454"/>
      <c r="Q55" s="454"/>
      <c r="R55" s="454"/>
      <c r="S55" s="454"/>
      <c r="T55" s="454"/>
      <c r="U55" s="454"/>
      <c r="V55" s="470"/>
    </row>
    <row r="56" spans="1:23" ht="13.5" customHeight="1" x14ac:dyDescent="0.35">
      <c r="A56" s="62">
        <v>5</v>
      </c>
      <c r="B56" s="470"/>
      <c r="C56" s="470"/>
      <c r="D56" s="466" t="s">
        <v>266</v>
      </c>
      <c r="E56" s="466"/>
      <c r="F56" s="466"/>
      <c r="G56" s="466"/>
      <c r="H56" s="466"/>
      <c r="I56" s="466"/>
      <c r="J56" s="129"/>
      <c r="K56" s="470"/>
      <c r="L56" s="66"/>
      <c r="M56" s="608"/>
      <c r="N56" s="606"/>
      <c r="O56" s="606"/>
      <c r="P56" s="606"/>
      <c r="Q56" s="606"/>
      <c r="R56" s="606"/>
      <c r="S56" s="606"/>
      <c r="T56" s="606"/>
      <c r="U56" s="606"/>
      <c r="V56" s="608"/>
    </row>
    <row r="57" spans="1:23" ht="13.5" customHeight="1" x14ac:dyDescent="0.35">
      <c r="A57" s="62">
        <v>4</v>
      </c>
      <c r="B57" s="470"/>
      <c r="C57" s="470"/>
      <c r="D57" s="466" t="s">
        <v>267</v>
      </c>
      <c r="E57" s="466"/>
      <c r="F57" s="466"/>
      <c r="G57" s="466"/>
      <c r="H57" s="466"/>
      <c r="I57" s="466"/>
      <c r="J57" s="130"/>
      <c r="K57" s="470"/>
      <c r="L57" s="66"/>
      <c r="M57" s="470"/>
      <c r="N57" s="454"/>
      <c r="O57" s="888"/>
      <c r="P57" s="889"/>
      <c r="Q57" s="889"/>
      <c r="R57" s="889"/>
      <c r="S57" s="889"/>
      <c r="T57" s="889"/>
      <c r="U57" s="889"/>
      <c r="V57" s="889"/>
    </row>
    <row r="58" spans="1:23" ht="13.5" customHeight="1" x14ac:dyDescent="0.35">
      <c r="A58" s="62">
        <v>3</v>
      </c>
      <c r="B58" s="470"/>
      <c r="C58" s="470"/>
      <c r="D58" s="470"/>
      <c r="E58" s="470"/>
      <c r="F58" s="470"/>
      <c r="G58" s="470"/>
      <c r="H58" s="139"/>
      <c r="I58" s="139"/>
      <c r="J58" s="139"/>
      <c r="K58" s="470"/>
      <c r="L58" s="66"/>
      <c r="M58" s="470"/>
      <c r="N58" s="454"/>
      <c r="O58" s="889"/>
      <c r="P58" s="889"/>
      <c r="Q58" s="889"/>
      <c r="R58" s="889"/>
      <c r="S58" s="889"/>
      <c r="T58" s="889"/>
      <c r="U58" s="889"/>
      <c r="V58" s="889"/>
    </row>
    <row r="59" spans="1:23" ht="13.5" customHeight="1" x14ac:dyDescent="0.35">
      <c r="A59" s="62">
        <v>2</v>
      </c>
      <c r="B59" s="470"/>
      <c r="C59" s="470"/>
      <c r="D59" s="470"/>
      <c r="E59" s="470"/>
      <c r="F59" s="470"/>
      <c r="G59" s="470"/>
      <c r="H59" s="139"/>
      <c r="I59" s="139"/>
      <c r="J59" s="139"/>
      <c r="K59" s="470"/>
      <c r="M59" s="470"/>
      <c r="N59" s="154" t="s">
        <v>29</v>
      </c>
      <c r="O59" s="454"/>
      <c r="P59" s="454"/>
      <c r="Q59" s="454"/>
      <c r="R59" s="454"/>
      <c r="S59" s="454"/>
      <c r="T59" s="454"/>
      <c r="U59" s="454"/>
      <c r="V59" s="470"/>
      <c r="W59" s="80"/>
    </row>
    <row r="60" spans="1:23" ht="13.5" customHeight="1" x14ac:dyDescent="0.35">
      <c r="A60" s="62">
        <v>1</v>
      </c>
      <c r="B60" s="470"/>
      <c r="C60" s="470"/>
      <c r="D60" s="470"/>
      <c r="E60" s="470"/>
      <c r="F60" s="470"/>
      <c r="G60" s="470"/>
      <c r="H60" s="470"/>
      <c r="I60" s="470"/>
      <c r="J60" s="9"/>
      <c r="K60" s="470"/>
      <c r="M60" s="454"/>
      <c r="N60" s="154"/>
      <c r="O60" s="454"/>
      <c r="P60" s="454"/>
      <c r="Q60" s="131"/>
      <c r="R60" s="131"/>
      <c r="S60" s="155"/>
      <c r="T60" s="131"/>
      <c r="U60" s="131"/>
      <c r="V60" s="131"/>
      <c r="W60" s="80"/>
    </row>
    <row r="61" spans="1:23" ht="14.15" customHeight="1" x14ac:dyDescent="0.35">
      <c r="A61" s="62">
        <v>0</v>
      </c>
      <c r="B61" s="470"/>
      <c r="C61" s="470"/>
      <c r="D61" s="470"/>
      <c r="E61" s="470"/>
      <c r="F61" s="470"/>
      <c r="G61" s="470"/>
      <c r="H61" s="470"/>
      <c r="I61" s="470"/>
      <c r="J61" s="470"/>
      <c r="K61" s="470"/>
      <c r="L61" s="62">
        <v>0</v>
      </c>
      <c r="M61" s="454"/>
      <c r="N61" s="454"/>
      <c r="O61" s="454"/>
      <c r="P61" s="454"/>
      <c r="Q61" s="131"/>
      <c r="R61" s="131"/>
      <c r="S61" s="155"/>
      <c r="T61" s="131"/>
      <c r="U61" s="131"/>
      <c r="V61" s="131"/>
      <c r="W61" s="80"/>
    </row>
    <row r="62" spans="1:23" ht="14.15" customHeight="1" x14ac:dyDescent="0.35">
      <c r="A62" s="63">
        <v>10</v>
      </c>
      <c r="B62" s="62">
        <v>1</v>
      </c>
      <c r="C62" s="62">
        <v>2</v>
      </c>
      <c r="D62" s="62">
        <v>3</v>
      </c>
      <c r="E62" s="62">
        <v>4</v>
      </c>
      <c r="F62" s="62">
        <v>5</v>
      </c>
      <c r="G62" s="62">
        <v>6</v>
      </c>
      <c r="H62" s="62">
        <v>7</v>
      </c>
      <c r="I62" s="62">
        <v>8</v>
      </c>
      <c r="J62" s="62">
        <v>9</v>
      </c>
      <c r="K62" s="62">
        <v>10</v>
      </c>
      <c r="L62" s="63">
        <v>11</v>
      </c>
      <c r="M62" s="62">
        <v>1</v>
      </c>
      <c r="N62" s="62">
        <v>2</v>
      </c>
      <c r="O62" s="62">
        <v>3</v>
      </c>
      <c r="P62" s="62">
        <v>4</v>
      </c>
      <c r="Q62" s="62">
        <v>5</v>
      </c>
      <c r="R62" s="62">
        <v>6</v>
      </c>
      <c r="S62" s="62">
        <v>7</v>
      </c>
      <c r="T62" s="62">
        <v>8</v>
      </c>
      <c r="U62" s="62">
        <v>9</v>
      </c>
      <c r="V62" s="62">
        <v>10</v>
      </c>
      <c r="W62" s="80"/>
    </row>
    <row r="63" spans="1:23" ht="14.15" customHeight="1" x14ac:dyDescent="0.35">
      <c r="M63" s="82"/>
      <c r="N63" s="82"/>
      <c r="O63" s="82"/>
      <c r="P63" s="82"/>
      <c r="Q63" s="83"/>
      <c r="R63" s="83"/>
      <c r="S63" s="84"/>
      <c r="T63" s="80"/>
      <c r="U63" s="80"/>
      <c r="V63" s="80"/>
      <c r="W63" s="80"/>
    </row>
    <row r="64" spans="1:23" ht="14.15" customHeight="1" x14ac:dyDescent="0.35">
      <c r="M64" s="82"/>
      <c r="N64" s="82"/>
      <c r="O64" s="82"/>
      <c r="P64" s="82"/>
      <c r="Q64" s="83"/>
      <c r="R64" s="83"/>
      <c r="S64" s="84"/>
      <c r="T64" s="80"/>
      <c r="U64" s="80"/>
      <c r="V64" s="80"/>
      <c r="W64" s="80"/>
    </row>
    <row r="65" spans="8:23" ht="14.15" customHeight="1" x14ac:dyDescent="0.35">
      <c r="M65" s="82"/>
      <c r="N65" s="82"/>
      <c r="O65" s="82"/>
      <c r="P65" s="82"/>
      <c r="Q65" s="83"/>
      <c r="R65" s="83"/>
      <c r="S65" s="84"/>
      <c r="T65" s="80"/>
      <c r="U65" s="80"/>
      <c r="V65" s="80"/>
      <c r="W65" s="80"/>
    </row>
    <row r="66" spans="8:23" ht="14.15" customHeight="1" x14ac:dyDescent="0.35">
      <c r="H66" s="63"/>
      <c r="I66" s="63"/>
      <c r="J66" s="63"/>
      <c r="M66" s="82"/>
      <c r="N66" s="82"/>
      <c r="O66" s="82"/>
      <c r="P66" s="82"/>
      <c r="Q66" s="83"/>
      <c r="R66" s="83"/>
      <c r="S66" s="84"/>
      <c r="T66" s="80"/>
      <c r="U66" s="80"/>
      <c r="V66" s="80"/>
      <c r="W66" s="80"/>
    </row>
    <row r="67" spans="8:23" ht="14.15" customHeight="1" x14ac:dyDescent="0.35">
      <c r="H67" s="63"/>
      <c r="I67" s="63"/>
      <c r="J67" s="63"/>
      <c r="M67" s="82"/>
      <c r="N67" s="82"/>
      <c r="O67" s="82"/>
      <c r="P67" s="82"/>
      <c r="Q67" s="83"/>
      <c r="R67" s="83"/>
      <c r="S67" s="84"/>
      <c r="T67" s="80"/>
      <c r="U67" s="80"/>
      <c r="V67" s="80"/>
      <c r="W67" s="80"/>
    </row>
    <row r="68" spans="8:23" ht="14.15" customHeight="1" x14ac:dyDescent="0.35">
      <c r="H68" s="63"/>
      <c r="I68" s="63"/>
      <c r="J68" s="63"/>
      <c r="T68" s="80"/>
      <c r="U68" s="80"/>
      <c r="V68" s="80"/>
    </row>
  </sheetData>
  <mergeCells count="6">
    <mergeCell ref="O57:V58"/>
    <mergeCell ref="J8:J9"/>
    <mergeCell ref="D48:I48"/>
    <mergeCell ref="U2:U4"/>
    <mergeCell ref="J30:J31"/>
    <mergeCell ref="O20:T20"/>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L67"/>
  <sheetViews>
    <sheetView showGridLines="0" showRowColHeaders="0" zoomScaleNormal="100" zoomScaleSheetLayoutView="90" workbookViewId="0">
      <selection activeCell="A64" sqref="A64"/>
    </sheetView>
  </sheetViews>
  <sheetFormatPr defaultColWidth="10.81640625" defaultRowHeight="14.15" customHeight="1" x14ac:dyDescent="0.35"/>
  <cols>
    <col min="1" max="1" width="10.81640625" style="63"/>
    <col min="2" max="4" width="2.81640625" style="63" customWidth="1"/>
    <col min="5" max="7" width="15.1796875" style="63" customWidth="1"/>
    <col min="8" max="10" width="15.1796875" style="81" customWidth="1"/>
    <col min="11" max="11" width="2.81640625" style="63" customWidth="1"/>
    <col min="12" max="12" width="7.81640625" style="63" customWidth="1"/>
    <col min="13" max="15" width="2.81640625" style="63" customWidth="1"/>
    <col min="16" max="18" width="15.1796875" style="63" customWidth="1"/>
    <col min="19" max="21" width="15.1796875" style="81" customWidth="1"/>
    <col min="22" max="22" width="2.81640625" style="63" customWidth="1"/>
    <col min="23" max="16384" width="10.81640625" style="63"/>
  </cols>
  <sheetData>
    <row r="1" spans="1:38" ht="13.5" customHeight="1" x14ac:dyDescent="0.7">
      <c r="A1" s="67">
        <v>60</v>
      </c>
      <c r="B1" s="85"/>
      <c r="C1" s="85"/>
      <c r="D1" s="85"/>
      <c r="E1" s="86"/>
      <c r="F1" s="119"/>
      <c r="G1" s="119"/>
      <c r="H1" s="447"/>
      <c r="I1" s="120"/>
      <c r="J1" s="442"/>
      <c r="K1" s="171"/>
      <c r="M1" s="85"/>
      <c r="N1" s="85"/>
      <c r="O1" s="85"/>
      <c r="P1" s="86"/>
      <c r="Q1" s="119"/>
      <c r="R1" s="119"/>
      <c r="S1" s="99"/>
      <c r="T1" s="120"/>
      <c r="U1" s="120"/>
      <c r="V1" s="109"/>
    </row>
    <row r="2" spans="1:38" ht="13.5" customHeight="1" x14ac:dyDescent="0.7">
      <c r="A2" s="67">
        <v>59</v>
      </c>
      <c r="B2" s="86"/>
      <c r="C2" s="86"/>
      <c r="D2" s="86"/>
      <c r="E2" s="86"/>
      <c r="F2" s="119"/>
      <c r="G2" s="119"/>
      <c r="H2" s="447"/>
      <c r="I2" s="120"/>
      <c r="J2" s="442"/>
      <c r="K2" s="171"/>
      <c r="M2" s="86"/>
      <c r="N2" s="86"/>
      <c r="O2" s="86"/>
      <c r="P2" s="86"/>
      <c r="Q2" s="119"/>
      <c r="R2" s="119"/>
      <c r="S2" s="99"/>
      <c r="T2" s="120"/>
      <c r="U2" s="890" t="s">
        <v>525</v>
      </c>
      <c r="V2" s="109"/>
    </row>
    <row r="3" spans="1:38" ht="13.5" customHeight="1" x14ac:dyDescent="0.3">
      <c r="A3" s="62">
        <v>58</v>
      </c>
      <c r="B3" s="470"/>
      <c r="C3" s="470"/>
      <c r="D3" s="470"/>
      <c r="E3" s="470"/>
      <c r="F3" s="470"/>
      <c r="G3" s="470"/>
      <c r="H3" s="470"/>
      <c r="I3" s="470"/>
      <c r="J3" s="470"/>
      <c r="K3" s="470"/>
      <c r="M3" s="109"/>
      <c r="N3" s="109"/>
      <c r="O3" s="109"/>
      <c r="P3" s="109"/>
      <c r="Q3" s="109"/>
      <c r="R3" s="109"/>
      <c r="S3" s="120"/>
      <c r="T3" s="120"/>
      <c r="U3" s="907"/>
      <c r="V3" s="110"/>
    </row>
    <row r="4" spans="1:38" ht="13.5" customHeight="1" x14ac:dyDescent="0.3">
      <c r="A4" s="62">
        <v>57</v>
      </c>
      <c r="B4" s="470"/>
      <c r="C4" s="470"/>
      <c r="D4" s="470"/>
      <c r="E4" s="470"/>
      <c r="F4" s="470"/>
      <c r="G4" s="470"/>
      <c r="H4" s="470"/>
      <c r="I4" s="470"/>
      <c r="J4" s="470"/>
      <c r="K4" s="470"/>
      <c r="M4" s="109"/>
      <c r="N4" s="109"/>
      <c r="O4" s="109"/>
      <c r="P4" s="109"/>
      <c r="Q4" s="109"/>
      <c r="R4" s="109"/>
      <c r="S4" s="120"/>
      <c r="T4" s="120"/>
      <c r="U4" s="896"/>
      <c r="V4" s="110"/>
    </row>
    <row r="5" spans="1:38" s="70" customFormat="1" ht="13.5" customHeight="1" x14ac:dyDescent="0.35">
      <c r="A5" s="67">
        <v>56</v>
      </c>
      <c r="B5" s="131"/>
      <c r="C5" s="470"/>
      <c r="D5" s="470"/>
      <c r="E5" s="470"/>
      <c r="F5" s="470"/>
      <c r="G5" s="470"/>
      <c r="H5" s="470"/>
      <c r="I5" s="470"/>
      <c r="J5" s="470"/>
      <c r="K5" s="470"/>
      <c r="M5" s="109"/>
      <c r="N5" s="109"/>
      <c r="O5" s="109"/>
      <c r="P5" s="109"/>
      <c r="Q5" s="109"/>
      <c r="R5" s="109"/>
      <c r="S5" s="120"/>
      <c r="T5" s="120"/>
      <c r="U5" s="120"/>
      <c r="V5" s="110"/>
    </row>
    <row r="6" spans="1:38" s="70" customFormat="1" ht="13.5" customHeight="1" x14ac:dyDescent="0.35">
      <c r="A6" s="62">
        <v>55</v>
      </c>
      <c r="B6" s="131"/>
      <c r="C6" s="131"/>
      <c r="D6" s="470"/>
      <c r="E6" s="470"/>
      <c r="F6" s="470"/>
      <c r="G6" s="470"/>
      <c r="H6" s="470"/>
      <c r="I6" s="470"/>
      <c r="J6" s="470"/>
      <c r="K6" s="470"/>
      <c r="L6" s="73"/>
      <c r="M6" s="497" t="s">
        <v>44</v>
      </c>
      <c r="N6" s="612" t="s">
        <v>540</v>
      </c>
      <c r="O6" s="501"/>
      <c r="P6" s="470"/>
      <c r="Q6" s="470"/>
      <c r="R6" s="470"/>
      <c r="S6" s="470"/>
      <c r="T6" s="470"/>
      <c r="U6" s="141"/>
      <c r="V6" s="110"/>
      <c r="W6" s="76"/>
      <c r="X6" s="76"/>
      <c r="Y6" s="76"/>
      <c r="Z6" s="76"/>
      <c r="AA6" s="76"/>
      <c r="AB6" s="76"/>
      <c r="AC6" s="76"/>
      <c r="AD6" s="76"/>
      <c r="AE6" s="76"/>
      <c r="AF6" s="76"/>
      <c r="AG6" s="76"/>
      <c r="AH6" s="76"/>
      <c r="AI6" s="76"/>
      <c r="AJ6" s="76"/>
      <c r="AK6" s="76"/>
      <c r="AL6" s="76"/>
    </row>
    <row r="7" spans="1:38" s="70" customFormat="1" ht="13.5" customHeight="1" x14ac:dyDescent="0.35">
      <c r="A7" s="62">
        <v>54</v>
      </c>
      <c r="B7" s="131"/>
      <c r="C7" s="470"/>
      <c r="D7" s="470"/>
      <c r="E7" s="111"/>
      <c r="F7" s="109"/>
      <c r="G7" s="109"/>
      <c r="H7" s="156"/>
      <c r="I7" s="156"/>
      <c r="J7" s="156"/>
      <c r="K7" s="109"/>
      <c r="L7" s="74"/>
      <c r="M7" s="140"/>
      <c r="N7" s="140"/>
      <c r="O7" s="97"/>
      <c r="P7" s="97"/>
      <c r="Q7" s="97"/>
      <c r="R7" s="97"/>
      <c r="S7" s="97"/>
      <c r="T7" s="97"/>
      <c r="U7" s="97"/>
      <c r="V7" s="110"/>
      <c r="W7" s="77"/>
      <c r="X7" s="77"/>
      <c r="Y7" s="77"/>
      <c r="Z7" s="77"/>
      <c r="AA7" s="77"/>
      <c r="AB7" s="77"/>
      <c r="AC7" s="77"/>
      <c r="AD7" s="77"/>
      <c r="AE7" s="77"/>
      <c r="AF7" s="77"/>
      <c r="AG7" s="77"/>
      <c r="AH7" s="77"/>
      <c r="AI7" s="77"/>
      <c r="AJ7" s="77"/>
      <c r="AK7" s="77"/>
      <c r="AL7" s="77"/>
    </row>
    <row r="8" spans="1:38" s="70" customFormat="1" ht="13.5" customHeight="1" x14ac:dyDescent="0.35">
      <c r="A8" s="67">
        <v>53</v>
      </c>
      <c r="B8" s="131"/>
      <c r="C8" s="506"/>
      <c r="D8" s="470"/>
      <c r="E8" s="111"/>
      <c r="F8" s="470"/>
      <c r="G8" s="470"/>
      <c r="H8" s="470"/>
      <c r="I8" s="470"/>
      <c r="J8" s="890" t="s">
        <v>525</v>
      </c>
      <c r="K8" s="470"/>
      <c r="L8" s="74"/>
      <c r="M8" s="140"/>
      <c r="N8" s="140"/>
      <c r="O8" s="913" t="s">
        <v>311</v>
      </c>
      <c r="P8" s="914"/>
      <c r="Q8" s="914"/>
      <c r="R8" s="914"/>
      <c r="S8" s="914"/>
      <c r="T8" s="914"/>
      <c r="U8" s="124">
        <f>SUM(U9:U12)</f>
        <v>0</v>
      </c>
      <c r="V8" s="110"/>
      <c r="W8" s="77"/>
      <c r="X8" s="77"/>
      <c r="Y8" s="77"/>
      <c r="Z8" s="77"/>
      <c r="AA8" s="77"/>
      <c r="AB8" s="77"/>
      <c r="AC8" s="77"/>
      <c r="AD8" s="77"/>
      <c r="AE8" s="77"/>
      <c r="AF8" s="77"/>
      <c r="AG8" s="77"/>
      <c r="AH8" s="77"/>
      <c r="AI8" s="77"/>
      <c r="AJ8" s="77"/>
      <c r="AK8" s="77"/>
      <c r="AL8" s="77"/>
    </row>
    <row r="9" spans="1:38" s="70" customFormat="1" ht="13.5" customHeight="1" x14ac:dyDescent="0.35">
      <c r="A9" s="62">
        <v>52</v>
      </c>
      <c r="B9" s="470"/>
      <c r="C9" s="470"/>
      <c r="D9" s="470"/>
      <c r="E9" s="470"/>
      <c r="F9" s="470"/>
      <c r="G9" s="470"/>
      <c r="H9" s="470"/>
      <c r="I9" s="470"/>
      <c r="J9" s="907"/>
      <c r="K9" s="470"/>
      <c r="L9" s="73"/>
      <c r="M9" s="140"/>
      <c r="N9" s="140"/>
      <c r="O9" s="915" t="s">
        <v>312</v>
      </c>
      <c r="P9" s="914"/>
      <c r="Q9" s="914"/>
      <c r="R9" s="914"/>
      <c r="S9" s="914"/>
      <c r="T9" s="916"/>
      <c r="U9" s="909"/>
      <c r="V9" s="110"/>
      <c r="W9" s="76"/>
      <c r="X9" s="76"/>
      <c r="Y9" s="76"/>
      <c r="Z9" s="76"/>
      <c r="AA9" s="76"/>
      <c r="AB9" s="76"/>
      <c r="AC9" s="76"/>
      <c r="AD9" s="76"/>
      <c r="AE9" s="76"/>
      <c r="AF9" s="76"/>
      <c r="AG9" s="76"/>
      <c r="AH9" s="76"/>
      <c r="AI9" s="76"/>
      <c r="AJ9" s="76"/>
      <c r="AK9" s="76"/>
      <c r="AL9" s="76"/>
    </row>
    <row r="10" spans="1:38" s="70" customFormat="1" ht="13.5" customHeight="1" x14ac:dyDescent="0.35">
      <c r="A10" s="62">
        <v>51</v>
      </c>
      <c r="B10" s="470"/>
      <c r="C10" s="470"/>
      <c r="D10" s="470"/>
      <c r="E10" s="470"/>
      <c r="F10" s="470"/>
      <c r="G10" s="470"/>
      <c r="H10" s="470"/>
      <c r="I10" s="470"/>
      <c r="J10" s="908"/>
      <c r="K10" s="470"/>
      <c r="L10" s="73"/>
      <c r="M10" s="140"/>
      <c r="N10" s="140"/>
      <c r="O10" s="904" t="s">
        <v>313</v>
      </c>
      <c r="P10" s="905"/>
      <c r="Q10" s="905"/>
      <c r="R10" s="905"/>
      <c r="S10" s="905"/>
      <c r="T10" s="906"/>
      <c r="U10" s="910"/>
      <c r="V10" s="110"/>
      <c r="W10" s="76"/>
      <c r="X10" s="76"/>
      <c r="Y10" s="76"/>
      <c r="Z10" s="76"/>
      <c r="AA10" s="76"/>
      <c r="AB10" s="76"/>
      <c r="AC10" s="76"/>
      <c r="AD10" s="76"/>
      <c r="AE10" s="76"/>
      <c r="AF10" s="76"/>
      <c r="AG10" s="76"/>
      <c r="AH10" s="76"/>
      <c r="AI10" s="76"/>
      <c r="AJ10" s="76"/>
      <c r="AK10" s="76"/>
      <c r="AL10" s="76"/>
    </row>
    <row r="11" spans="1:38" s="70" customFormat="1" ht="13.5" customHeight="1" x14ac:dyDescent="0.35">
      <c r="A11" s="62">
        <v>50</v>
      </c>
      <c r="B11" s="497" t="s">
        <v>44</v>
      </c>
      <c r="C11" s="612" t="s">
        <v>524</v>
      </c>
      <c r="D11" s="501"/>
      <c r="E11" s="97"/>
      <c r="F11" s="97"/>
      <c r="G11" s="97"/>
      <c r="H11" s="97"/>
      <c r="I11" s="97"/>
      <c r="J11" s="124">
        <f>J13+J25+J31+J43+U8+U15+U18</f>
        <v>0</v>
      </c>
      <c r="K11" s="125"/>
      <c r="L11" s="73"/>
      <c r="M11" s="140"/>
      <c r="N11" s="140"/>
      <c r="O11" s="926" t="s">
        <v>291</v>
      </c>
      <c r="P11" s="923"/>
      <c r="Q11" s="923"/>
      <c r="R11" s="923"/>
      <c r="S11" s="923"/>
      <c r="T11" s="924"/>
      <c r="U11" s="900"/>
      <c r="V11" s="110"/>
      <c r="W11" s="76"/>
      <c r="X11" s="68"/>
      <c r="Y11" s="76"/>
      <c r="Z11" s="76"/>
      <c r="AA11" s="76"/>
      <c r="AB11" s="76"/>
      <c r="AC11" s="76"/>
      <c r="AD11" s="76"/>
      <c r="AE11" s="76"/>
      <c r="AF11" s="76"/>
      <c r="AG11" s="76"/>
      <c r="AH11" s="76"/>
      <c r="AI11" s="76"/>
      <c r="AJ11" s="76"/>
      <c r="AK11" s="76"/>
      <c r="AL11" s="76"/>
    </row>
    <row r="12" spans="1:38" s="70" customFormat="1" ht="13.5" customHeight="1" x14ac:dyDescent="0.35">
      <c r="A12" s="62">
        <v>49</v>
      </c>
      <c r="B12" s="97"/>
      <c r="C12" s="97"/>
      <c r="D12" s="97"/>
      <c r="E12" s="97"/>
      <c r="F12" s="97"/>
      <c r="G12" s="97"/>
      <c r="H12" s="97"/>
      <c r="I12" s="97"/>
      <c r="J12" s="97"/>
      <c r="K12" s="97"/>
      <c r="L12" s="74"/>
      <c r="M12" s="140"/>
      <c r="N12" s="140"/>
      <c r="O12" s="904" t="s">
        <v>292</v>
      </c>
      <c r="P12" s="905"/>
      <c r="Q12" s="905"/>
      <c r="R12" s="905"/>
      <c r="S12" s="905"/>
      <c r="T12" s="906"/>
      <c r="U12" s="901"/>
      <c r="V12" s="110"/>
      <c r="W12" s="77"/>
      <c r="X12" s="77"/>
      <c r="Y12" s="77"/>
      <c r="Z12" s="77"/>
      <c r="AA12" s="77"/>
      <c r="AB12" s="77"/>
      <c r="AC12" s="77"/>
      <c r="AD12" s="77"/>
      <c r="AE12" s="77"/>
      <c r="AF12" s="77"/>
      <c r="AG12" s="77"/>
      <c r="AH12" s="77"/>
      <c r="AI12" s="77"/>
      <c r="AJ12" s="77"/>
      <c r="AK12" s="77"/>
      <c r="AL12" s="77"/>
    </row>
    <row r="13" spans="1:38" s="70" customFormat="1" ht="13.5" customHeight="1" x14ac:dyDescent="0.35">
      <c r="A13" s="62">
        <v>48</v>
      </c>
      <c r="B13" s="97"/>
      <c r="C13" s="97"/>
      <c r="D13" s="903" t="s">
        <v>193</v>
      </c>
      <c r="E13" s="644"/>
      <c r="F13" s="644"/>
      <c r="G13" s="644"/>
      <c r="H13" s="644"/>
      <c r="I13" s="644"/>
      <c r="J13" s="124">
        <f>SUM(J14:J23)</f>
        <v>0</v>
      </c>
      <c r="K13" s="97"/>
      <c r="L13" s="71"/>
      <c r="M13" s="140"/>
      <c r="N13" s="140"/>
      <c r="O13" s="97"/>
      <c r="P13" s="97"/>
      <c r="Q13" s="97"/>
      <c r="R13" s="97"/>
      <c r="S13" s="97"/>
      <c r="T13" s="97"/>
      <c r="U13" s="97"/>
      <c r="V13" s="110"/>
      <c r="X13" s="68"/>
      <c r="Y13" s="63"/>
      <c r="Z13" s="63"/>
      <c r="AA13" s="63"/>
      <c r="AB13" s="63"/>
    </row>
    <row r="14" spans="1:38" s="70" customFormat="1" ht="13.5" customHeight="1" x14ac:dyDescent="0.35">
      <c r="A14" s="62">
        <v>47</v>
      </c>
      <c r="B14" s="97"/>
      <c r="C14" s="97"/>
      <c r="D14" s="921" t="s">
        <v>275</v>
      </c>
      <c r="E14" s="914"/>
      <c r="F14" s="914"/>
      <c r="G14" s="914"/>
      <c r="H14" s="914"/>
      <c r="I14" s="916"/>
      <c r="J14" s="909"/>
      <c r="K14" s="97"/>
      <c r="L14" s="71"/>
      <c r="M14" s="140"/>
      <c r="N14" s="140"/>
      <c r="O14" s="97"/>
      <c r="P14" s="97"/>
      <c r="Q14" s="97"/>
      <c r="R14" s="97"/>
      <c r="S14" s="97"/>
      <c r="T14" s="97"/>
      <c r="U14" s="97"/>
      <c r="V14" s="110"/>
      <c r="X14" s="63"/>
      <c r="Y14" s="63"/>
      <c r="Z14" s="64"/>
      <c r="AA14" s="63"/>
      <c r="AB14" s="63"/>
    </row>
    <row r="15" spans="1:38" s="70" customFormat="1" ht="13.5" customHeight="1" x14ac:dyDescent="0.35">
      <c r="A15" s="62">
        <v>46</v>
      </c>
      <c r="B15" s="97"/>
      <c r="C15" s="97"/>
      <c r="D15" s="904" t="s">
        <v>276</v>
      </c>
      <c r="E15" s="905"/>
      <c r="F15" s="905"/>
      <c r="G15" s="905"/>
      <c r="H15" s="905"/>
      <c r="I15" s="906"/>
      <c r="J15" s="910"/>
      <c r="K15" s="97"/>
      <c r="L15" s="71"/>
      <c r="M15" s="140"/>
      <c r="N15" s="140"/>
      <c r="O15" s="899" t="s">
        <v>197</v>
      </c>
      <c r="P15" s="920"/>
      <c r="Q15" s="920"/>
      <c r="R15" s="920"/>
      <c r="S15" s="920"/>
      <c r="T15" s="920"/>
      <c r="U15" s="911"/>
      <c r="V15" s="110"/>
      <c r="X15" s="63"/>
      <c r="Y15" s="63"/>
      <c r="Z15" s="63"/>
      <c r="AA15" s="63"/>
      <c r="AB15" s="78"/>
    </row>
    <row r="16" spans="1:38" s="70" customFormat="1" ht="13.5" customHeight="1" x14ac:dyDescent="0.35">
      <c r="A16" s="62">
        <v>45</v>
      </c>
      <c r="B16" s="97"/>
      <c r="C16" s="97"/>
      <c r="D16" s="922" t="s">
        <v>277</v>
      </c>
      <c r="E16" s="923"/>
      <c r="F16" s="923"/>
      <c r="G16" s="923"/>
      <c r="H16" s="923"/>
      <c r="I16" s="924"/>
      <c r="J16" s="900"/>
      <c r="K16" s="97"/>
      <c r="L16" s="71"/>
      <c r="M16" s="140"/>
      <c r="N16" s="140"/>
      <c r="O16" s="785"/>
      <c r="P16" s="785"/>
      <c r="Q16" s="785"/>
      <c r="R16" s="785"/>
      <c r="S16" s="785"/>
      <c r="T16" s="785"/>
      <c r="U16" s="912"/>
      <c r="V16" s="110"/>
      <c r="X16" s="63"/>
      <c r="Y16" s="63"/>
      <c r="Z16" s="63"/>
      <c r="AA16" s="63"/>
      <c r="AB16" s="63"/>
    </row>
    <row r="17" spans="1:38" s="70" customFormat="1" ht="13.5" customHeight="1" x14ac:dyDescent="0.35">
      <c r="A17" s="62">
        <v>44</v>
      </c>
      <c r="B17" s="97"/>
      <c r="C17" s="97"/>
      <c r="D17" s="904" t="s">
        <v>278</v>
      </c>
      <c r="E17" s="905"/>
      <c r="F17" s="905"/>
      <c r="G17" s="905"/>
      <c r="H17" s="905"/>
      <c r="I17" s="906"/>
      <c r="J17" s="910"/>
      <c r="K17" s="97"/>
      <c r="L17" s="71"/>
      <c r="M17" s="140"/>
      <c r="N17" s="140"/>
      <c r="O17" s="97"/>
      <c r="P17" s="97"/>
      <c r="Q17" s="97"/>
      <c r="R17" s="97"/>
      <c r="S17" s="97"/>
      <c r="T17" s="97"/>
      <c r="U17" s="97"/>
      <c r="V17" s="110"/>
      <c r="X17" s="63"/>
      <c r="Y17" s="63"/>
      <c r="Z17" s="63"/>
      <c r="AA17" s="63"/>
      <c r="AB17" s="63"/>
    </row>
    <row r="18" spans="1:38" s="70" customFormat="1" ht="13.5" customHeight="1" x14ac:dyDescent="0.35">
      <c r="A18" s="62">
        <v>43</v>
      </c>
      <c r="B18" s="97"/>
      <c r="C18" s="97"/>
      <c r="D18" s="926" t="s">
        <v>279</v>
      </c>
      <c r="E18" s="923"/>
      <c r="F18" s="923"/>
      <c r="G18" s="923"/>
      <c r="H18" s="923"/>
      <c r="I18" s="924"/>
      <c r="J18" s="900"/>
      <c r="K18" s="97"/>
      <c r="L18" s="71"/>
      <c r="M18" s="140"/>
      <c r="N18" s="140"/>
      <c r="O18" s="913" t="s">
        <v>198</v>
      </c>
      <c r="P18" s="914"/>
      <c r="Q18" s="914"/>
      <c r="R18" s="914"/>
      <c r="S18" s="914"/>
      <c r="T18" s="914"/>
      <c r="U18" s="124">
        <f>SUM(U19:U22)</f>
        <v>0</v>
      </c>
      <c r="V18" s="110"/>
      <c r="X18" s="63"/>
      <c r="Y18" s="63"/>
      <c r="Z18" s="63"/>
      <c r="AA18" s="63"/>
      <c r="AB18" s="78"/>
    </row>
    <row r="19" spans="1:38" s="70" customFormat="1" ht="13.5" customHeight="1" x14ac:dyDescent="0.35">
      <c r="A19" s="62">
        <v>42</v>
      </c>
      <c r="B19" s="97"/>
      <c r="C19" s="97"/>
      <c r="D19" s="904" t="s">
        <v>280</v>
      </c>
      <c r="E19" s="905"/>
      <c r="F19" s="905"/>
      <c r="G19" s="905"/>
      <c r="H19" s="905"/>
      <c r="I19" s="906"/>
      <c r="J19" s="910"/>
      <c r="K19" s="97"/>
      <c r="L19" s="71"/>
      <c r="M19" s="140"/>
      <c r="N19" s="140"/>
      <c r="O19" s="915"/>
      <c r="P19" s="914"/>
      <c r="Q19" s="914"/>
      <c r="R19" s="914"/>
      <c r="S19" s="914"/>
      <c r="T19" s="916"/>
      <c r="U19" s="909"/>
      <c r="V19" s="110"/>
      <c r="X19" s="63"/>
      <c r="Y19" s="63"/>
      <c r="Z19" s="63"/>
      <c r="AA19" s="63"/>
      <c r="AB19" s="63"/>
    </row>
    <row r="20" spans="1:38" s="70" customFormat="1" ht="13.5" customHeight="1" x14ac:dyDescent="0.35">
      <c r="A20" s="62">
        <v>41</v>
      </c>
      <c r="B20" s="97"/>
      <c r="C20" s="97"/>
      <c r="D20" s="926" t="s">
        <v>281</v>
      </c>
      <c r="E20" s="923"/>
      <c r="F20" s="923"/>
      <c r="G20" s="923"/>
      <c r="H20" s="923"/>
      <c r="I20" s="924"/>
      <c r="J20" s="900"/>
      <c r="K20" s="97"/>
      <c r="L20" s="74"/>
      <c r="M20" s="140"/>
      <c r="N20" s="140"/>
      <c r="O20" s="917"/>
      <c r="P20" s="918"/>
      <c r="Q20" s="918"/>
      <c r="R20" s="918"/>
      <c r="S20" s="918"/>
      <c r="T20" s="919"/>
      <c r="U20" s="910"/>
      <c r="V20" s="110"/>
      <c r="W20" s="77"/>
      <c r="X20" s="63"/>
      <c r="Y20" s="63"/>
      <c r="Z20" s="63"/>
      <c r="AA20" s="65"/>
      <c r="AB20" s="65"/>
      <c r="AC20" s="77"/>
      <c r="AD20" s="77"/>
      <c r="AE20" s="77"/>
      <c r="AF20" s="77"/>
      <c r="AG20" s="77"/>
      <c r="AH20" s="77"/>
      <c r="AI20" s="77"/>
      <c r="AJ20" s="77"/>
      <c r="AK20" s="77"/>
      <c r="AL20" s="77"/>
    </row>
    <row r="21" spans="1:38" s="70" customFormat="1" ht="13.5" customHeight="1" x14ac:dyDescent="0.35">
      <c r="A21" s="62">
        <v>40</v>
      </c>
      <c r="B21" s="97"/>
      <c r="C21" s="97"/>
      <c r="D21" s="904" t="s">
        <v>282</v>
      </c>
      <c r="E21" s="905"/>
      <c r="F21" s="905"/>
      <c r="G21" s="905"/>
      <c r="H21" s="905"/>
      <c r="I21" s="906"/>
      <c r="J21" s="910"/>
      <c r="K21" s="97"/>
      <c r="L21" s="71"/>
      <c r="M21" s="140"/>
      <c r="N21" s="140"/>
      <c r="O21" s="915"/>
      <c r="P21" s="914"/>
      <c r="Q21" s="914"/>
      <c r="R21" s="914"/>
      <c r="S21" s="914"/>
      <c r="T21" s="916"/>
      <c r="U21" s="900"/>
      <c r="V21" s="110"/>
      <c r="X21" s="63"/>
      <c r="Y21" s="63"/>
      <c r="Z21" s="63"/>
      <c r="AA21" s="63"/>
      <c r="AB21" s="63"/>
    </row>
    <row r="22" spans="1:38" s="70" customFormat="1" ht="13.5" customHeight="1" x14ac:dyDescent="0.35">
      <c r="A22" s="62">
        <v>39</v>
      </c>
      <c r="B22" s="97"/>
      <c r="C22" s="97"/>
      <c r="D22" s="926" t="s">
        <v>283</v>
      </c>
      <c r="E22" s="923"/>
      <c r="F22" s="923"/>
      <c r="G22" s="923"/>
      <c r="H22" s="923"/>
      <c r="I22" s="924"/>
      <c r="J22" s="900"/>
      <c r="K22" s="97"/>
      <c r="L22" s="71"/>
      <c r="M22" s="140"/>
      <c r="N22" s="140"/>
      <c r="O22" s="917"/>
      <c r="P22" s="918"/>
      <c r="Q22" s="918"/>
      <c r="R22" s="918"/>
      <c r="S22" s="918"/>
      <c r="T22" s="919"/>
      <c r="U22" s="901"/>
      <c r="V22" s="110"/>
    </row>
    <row r="23" spans="1:38" s="70" customFormat="1" ht="13.5" customHeight="1" x14ac:dyDescent="0.35">
      <c r="A23" s="62">
        <v>38</v>
      </c>
      <c r="B23" s="97"/>
      <c r="C23" s="97"/>
      <c r="D23" s="927" t="s">
        <v>284</v>
      </c>
      <c r="E23" s="905"/>
      <c r="F23" s="905"/>
      <c r="G23" s="905"/>
      <c r="H23" s="905"/>
      <c r="I23" s="906"/>
      <c r="J23" s="901"/>
      <c r="K23" s="97"/>
      <c r="L23" s="71"/>
      <c r="M23" s="140"/>
      <c r="N23" s="140"/>
      <c r="O23" s="97"/>
      <c r="P23" s="97"/>
      <c r="Q23" s="97"/>
      <c r="R23" s="97"/>
      <c r="S23" s="97"/>
      <c r="T23" s="97"/>
      <c r="U23" s="97"/>
      <c r="V23" s="110"/>
    </row>
    <row r="24" spans="1:38" s="70" customFormat="1" ht="13.5" customHeight="1" x14ac:dyDescent="0.35">
      <c r="A24" s="62">
        <v>37</v>
      </c>
      <c r="B24" s="97"/>
      <c r="C24" s="97"/>
      <c r="D24" s="97"/>
      <c r="E24" s="97"/>
      <c r="F24" s="97"/>
      <c r="G24" s="97"/>
      <c r="H24" s="97"/>
      <c r="I24" s="97"/>
      <c r="J24" s="97"/>
      <c r="K24" s="97"/>
      <c r="L24" s="71"/>
      <c r="M24" s="140"/>
      <c r="N24" s="140"/>
      <c r="O24" s="97"/>
      <c r="P24" s="97"/>
      <c r="Q24" s="97"/>
      <c r="R24" s="97"/>
      <c r="S24" s="97"/>
      <c r="T24" s="97"/>
      <c r="U24" s="97"/>
      <c r="V24" s="110"/>
    </row>
    <row r="25" spans="1:38" s="70" customFormat="1" ht="13.5" customHeight="1" x14ac:dyDescent="0.35">
      <c r="A25" s="62">
        <v>36</v>
      </c>
      <c r="B25" s="97"/>
      <c r="C25" s="97"/>
      <c r="D25" s="913" t="s">
        <v>194</v>
      </c>
      <c r="E25" s="644"/>
      <c r="F25" s="644"/>
      <c r="G25" s="644"/>
      <c r="H25" s="644"/>
      <c r="I25" s="644"/>
      <c r="J25" s="124">
        <f>SUM(J26:J29)</f>
        <v>0</v>
      </c>
      <c r="K25" s="97"/>
      <c r="L25" s="71"/>
      <c r="M25" s="497" t="s">
        <v>44</v>
      </c>
      <c r="N25" s="605" t="s">
        <v>173</v>
      </c>
      <c r="O25" s="501"/>
      <c r="P25" s="501"/>
      <c r="Q25" s="97"/>
      <c r="R25" s="97"/>
      <c r="S25" s="97"/>
      <c r="T25" s="97"/>
      <c r="U25" s="124">
        <f>SUM(U28:U39)</f>
        <v>0</v>
      </c>
      <c r="V25" s="110"/>
    </row>
    <row r="26" spans="1:38" s="70" customFormat="1" ht="13.5" customHeight="1" x14ac:dyDescent="0.35">
      <c r="A26" s="62">
        <v>35</v>
      </c>
      <c r="B26" s="97"/>
      <c r="C26" s="97"/>
      <c r="D26" s="921" t="s">
        <v>285</v>
      </c>
      <c r="E26" s="914"/>
      <c r="F26" s="914"/>
      <c r="G26" s="914"/>
      <c r="H26" s="914"/>
      <c r="I26" s="916"/>
      <c r="J26" s="909"/>
      <c r="K26" s="97"/>
      <c r="L26" s="71"/>
      <c r="M26" s="140"/>
      <c r="N26" s="140"/>
      <c r="O26" s="157" t="s">
        <v>174</v>
      </c>
      <c r="P26" s="97"/>
      <c r="Q26" s="97"/>
      <c r="R26" s="97"/>
      <c r="S26" s="97"/>
      <c r="T26" s="97"/>
      <c r="U26" s="97"/>
      <c r="V26" s="110"/>
    </row>
    <row r="27" spans="1:38" s="70" customFormat="1" ht="13.5" customHeight="1" x14ac:dyDescent="0.35">
      <c r="A27" s="62">
        <v>34</v>
      </c>
      <c r="B27" s="97"/>
      <c r="C27" s="97"/>
      <c r="D27" s="904" t="s">
        <v>286</v>
      </c>
      <c r="E27" s="905"/>
      <c r="F27" s="905"/>
      <c r="G27" s="905"/>
      <c r="H27" s="905"/>
      <c r="I27" s="906"/>
      <c r="J27" s="910"/>
      <c r="K27" s="97"/>
      <c r="L27" s="71"/>
      <c r="M27" s="140"/>
      <c r="N27" s="140"/>
      <c r="O27" s="903"/>
      <c r="P27" s="644"/>
      <c r="Q27" s="644"/>
      <c r="R27" s="644"/>
      <c r="S27" s="644"/>
      <c r="T27" s="644"/>
      <c r="U27" s="97"/>
      <c r="V27" s="110"/>
    </row>
    <row r="28" spans="1:38" s="70" customFormat="1" ht="13.5" customHeight="1" x14ac:dyDescent="0.35">
      <c r="A28" s="62">
        <v>33</v>
      </c>
      <c r="B28" s="97"/>
      <c r="C28" s="97"/>
      <c r="D28" s="921" t="s">
        <v>287</v>
      </c>
      <c r="E28" s="914"/>
      <c r="F28" s="914"/>
      <c r="G28" s="914"/>
      <c r="H28" s="914"/>
      <c r="I28" s="916"/>
      <c r="J28" s="900"/>
      <c r="K28" s="97"/>
      <c r="L28" s="71"/>
      <c r="M28" s="140"/>
      <c r="N28" s="140"/>
      <c r="O28" s="921" t="s">
        <v>255</v>
      </c>
      <c r="P28" s="914"/>
      <c r="Q28" s="914"/>
      <c r="R28" s="914"/>
      <c r="S28" s="914"/>
      <c r="T28" s="916"/>
      <c r="U28" s="909"/>
      <c r="V28" s="110"/>
    </row>
    <row r="29" spans="1:38" s="70" customFormat="1" ht="13.5" customHeight="1" x14ac:dyDescent="0.35">
      <c r="A29" s="62">
        <v>32</v>
      </c>
      <c r="B29" s="97"/>
      <c r="C29" s="97"/>
      <c r="D29" s="904" t="s">
        <v>288</v>
      </c>
      <c r="E29" s="905"/>
      <c r="F29" s="905"/>
      <c r="G29" s="905"/>
      <c r="H29" s="905"/>
      <c r="I29" s="906"/>
      <c r="J29" s="901"/>
      <c r="K29" s="97"/>
      <c r="L29" s="71"/>
      <c r="M29" s="140"/>
      <c r="N29" s="140"/>
      <c r="O29" s="904" t="s">
        <v>314</v>
      </c>
      <c r="P29" s="905"/>
      <c r="Q29" s="905"/>
      <c r="R29" s="905"/>
      <c r="S29" s="905"/>
      <c r="T29" s="906"/>
      <c r="U29" s="910"/>
      <c r="V29" s="110"/>
    </row>
    <row r="30" spans="1:38" s="70" customFormat="1" ht="13.5" customHeight="1" x14ac:dyDescent="0.35">
      <c r="A30" s="62">
        <v>31</v>
      </c>
      <c r="B30" s="97"/>
      <c r="C30" s="97"/>
      <c r="D30" s="97"/>
      <c r="E30" s="97"/>
      <c r="F30" s="97"/>
      <c r="G30" s="97"/>
      <c r="H30" s="97"/>
      <c r="I30" s="97"/>
      <c r="J30" s="97"/>
      <c r="K30" s="97"/>
      <c r="L30" s="75"/>
      <c r="M30" s="140"/>
      <c r="N30" s="140"/>
      <c r="O30" s="922" t="s">
        <v>315</v>
      </c>
      <c r="P30" s="923"/>
      <c r="Q30" s="923"/>
      <c r="R30" s="923"/>
      <c r="S30" s="923"/>
      <c r="T30" s="924"/>
      <c r="U30" s="900"/>
      <c r="V30" s="110"/>
      <c r="W30" s="79"/>
      <c r="X30" s="79"/>
      <c r="Y30" s="79"/>
      <c r="Z30" s="79"/>
      <c r="AA30" s="79"/>
      <c r="AB30" s="79"/>
      <c r="AC30" s="79"/>
      <c r="AD30" s="79"/>
      <c r="AE30" s="79"/>
      <c r="AF30" s="79"/>
      <c r="AG30" s="79"/>
      <c r="AH30" s="79"/>
      <c r="AI30" s="79"/>
      <c r="AJ30" s="79"/>
      <c r="AK30" s="79"/>
      <c r="AL30" s="79"/>
    </row>
    <row r="31" spans="1:38" s="70" customFormat="1" ht="13.5" customHeight="1" x14ac:dyDescent="0.35">
      <c r="A31" s="62">
        <v>30</v>
      </c>
      <c r="B31" s="97"/>
      <c r="C31" s="97"/>
      <c r="D31" s="913" t="s">
        <v>195</v>
      </c>
      <c r="E31" s="644"/>
      <c r="F31" s="644"/>
      <c r="G31" s="644"/>
      <c r="H31" s="644"/>
      <c r="I31" s="644"/>
      <c r="J31" s="124">
        <f>SUM(J32:J41)</f>
        <v>0</v>
      </c>
      <c r="K31" s="97"/>
      <c r="L31" s="71"/>
      <c r="M31" s="140"/>
      <c r="N31" s="140"/>
      <c r="O31" s="904" t="s">
        <v>316</v>
      </c>
      <c r="P31" s="905"/>
      <c r="Q31" s="905"/>
      <c r="R31" s="905"/>
      <c r="S31" s="905"/>
      <c r="T31" s="906"/>
      <c r="U31" s="910"/>
      <c r="V31" s="110"/>
    </row>
    <row r="32" spans="1:38" s="70" customFormat="1" ht="13.5" customHeight="1" x14ac:dyDescent="0.35">
      <c r="A32" s="62">
        <v>29</v>
      </c>
      <c r="B32" s="97"/>
      <c r="C32" s="97"/>
      <c r="D32" s="921" t="s">
        <v>289</v>
      </c>
      <c r="E32" s="914"/>
      <c r="F32" s="914"/>
      <c r="G32" s="914"/>
      <c r="H32" s="914"/>
      <c r="I32" s="916"/>
      <c r="J32" s="909"/>
      <c r="K32" s="97"/>
      <c r="L32" s="71"/>
      <c r="M32" s="140"/>
      <c r="N32" s="140"/>
      <c r="O32" s="926" t="s">
        <v>317</v>
      </c>
      <c r="P32" s="923"/>
      <c r="Q32" s="923"/>
      <c r="R32" s="923"/>
      <c r="S32" s="923"/>
      <c r="T32" s="924"/>
      <c r="U32" s="900"/>
      <c r="V32" s="110"/>
    </row>
    <row r="33" spans="1:22" s="70" customFormat="1" ht="13.5" customHeight="1" x14ac:dyDescent="0.35">
      <c r="A33" s="62">
        <v>28</v>
      </c>
      <c r="B33" s="97"/>
      <c r="C33" s="97"/>
      <c r="D33" s="904" t="s">
        <v>290</v>
      </c>
      <c r="E33" s="905"/>
      <c r="F33" s="905"/>
      <c r="G33" s="905"/>
      <c r="H33" s="905"/>
      <c r="I33" s="906"/>
      <c r="J33" s="910"/>
      <c r="K33" s="97"/>
      <c r="L33" s="71"/>
      <c r="M33" s="140"/>
      <c r="N33" s="140"/>
      <c r="O33" s="904" t="s">
        <v>318</v>
      </c>
      <c r="P33" s="905"/>
      <c r="Q33" s="905"/>
      <c r="R33" s="905"/>
      <c r="S33" s="905"/>
      <c r="T33" s="906"/>
      <c r="U33" s="910"/>
      <c r="V33" s="110"/>
    </row>
    <row r="34" spans="1:22" s="70" customFormat="1" ht="13.5" customHeight="1" x14ac:dyDescent="0.35">
      <c r="A34" s="62">
        <v>27</v>
      </c>
      <c r="B34" s="97"/>
      <c r="C34" s="591"/>
      <c r="D34" s="926" t="s">
        <v>539</v>
      </c>
      <c r="E34" s="923"/>
      <c r="F34" s="923"/>
      <c r="G34" s="923"/>
      <c r="H34" s="923"/>
      <c r="I34" s="924"/>
      <c r="J34" s="925"/>
      <c r="K34" s="97"/>
      <c r="L34" s="71"/>
      <c r="M34" s="140"/>
      <c r="N34" s="140"/>
      <c r="O34" s="926" t="s">
        <v>319</v>
      </c>
      <c r="P34" s="923"/>
      <c r="Q34" s="923"/>
      <c r="R34" s="923"/>
      <c r="S34" s="923"/>
      <c r="T34" s="924"/>
      <c r="U34" s="900"/>
      <c r="V34" s="110"/>
    </row>
    <row r="35" spans="1:22" s="70" customFormat="1" ht="13.5" customHeight="1" x14ac:dyDescent="0.35">
      <c r="A35" s="62">
        <v>26</v>
      </c>
      <c r="B35" s="97"/>
      <c r="C35" s="591"/>
      <c r="D35" s="904" t="s">
        <v>293</v>
      </c>
      <c r="E35" s="905"/>
      <c r="F35" s="905"/>
      <c r="G35" s="905"/>
      <c r="H35" s="905"/>
      <c r="I35" s="906"/>
      <c r="J35" s="910"/>
      <c r="K35" s="97"/>
      <c r="L35" s="71"/>
      <c r="M35" s="140"/>
      <c r="N35" s="140"/>
      <c r="O35" s="904" t="s">
        <v>320</v>
      </c>
      <c r="P35" s="905"/>
      <c r="Q35" s="905"/>
      <c r="R35" s="905"/>
      <c r="S35" s="905"/>
      <c r="T35" s="906"/>
      <c r="U35" s="910"/>
      <c r="V35" s="110"/>
    </row>
    <row r="36" spans="1:22" s="70" customFormat="1" ht="13.5" customHeight="1" x14ac:dyDescent="0.35">
      <c r="A36" s="62">
        <v>25</v>
      </c>
      <c r="B36" s="97"/>
      <c r="C36" s="97"/>
      <c r="D36" s="926" t="s">
        <v>294</v>
      </c>
      <c r="E36" s="923"/>
      <c r="F36" s="923"/>
      <c r="G36" s="923"/>
      <c r="H36" s="923"/>
      <c r="I36" s="924"/>
      <c r="J36" s="900"/>
      <c r="K36" s="97"/>
      <c r="L36" s="71"/>
      <c r="M36" s="140"/>
      <c r="N36" s="140"/>
      <c r="O36" s="926" t="s">
        <v>321</v>
      </c>
      <c r="P36" s="923"/>
      <c r="Q36" s="923"/>
      <c r="R36" s="923"/>
      <c r="S36" s="923"/>
      <c r="T36" s="924"/>
      <c r="U36" s="900"/>
      <c r="V36" s="110"/>
    </row>
    <row r="37" spans="1:22" s="70" customFormat="1" ht="13.5" customHeight="1" x14ac:dyDescent="0.35">
      <c r="A37" s="62">
        <v>24</v>
      </c>
      <c r="B37" s="97"/>
      <c r="C37" s="97"/>
      <c r="D37" s="904" t="s">
        <v>295</v>
      </c>
      <c r="E37" s="905"/>
      <c r="F37" s="905"/>
      <c r="G37" s="905"/>
      <c r="H37" s="905"/>
      <c r="I37" s="906"/>
      <c r="J37" s="933"/>
      <c r="K37" s="97"/>
      <c r="L37" s="71"/>
      <c r="M37" s="140"/>
      <c r="N37" s="140"/>
      <c r="O37" s="927" t="s">
        <v>322</v>
      </c>
      <c r="P37" s="905"/>
      <c r="Q37" s="905"/>
      <c r="R37" s="905"/>
      <c r="S37" s="905"/>
      <c r="T37" s="906"/>
      <c r="U37" s="910"/>
      <c r="V37" s="110"/>
    </row>
    <row r="38" spans="1:22" s="70" customFormat="1" ht="13.5" customHeight="1" x14ac:dyDescent="0.35">
      <c r="A38" s="62">
        <v>23</v>
      </c>
      <c r="B38" s="97"/>
      <c r="C38" s="97"/>
      <c r="D38" s="926" t="s">
        <v>619</v>
      </c>
      <c r="E38" s="928"/>
      <c r="F38" s="928"/>
      <c r="G38" s="928"/>
      <c r="H38" s="928"/>
      <c r="I38" s="929"/>
      <c r="J38" s="900"/>
      <c r="K38" s="97"/>
      <c r="L38" s="71"/>
      <c r="M38" s="140"/>
      <c r="N38" s="140"/>
      <c r="O38" s="921" t="s">
        <v>521</v>
      </c>
      <c r="P38" s="914"/>
      <c r="Q38" s="914"/>
      <c r="R38" s="914"/>
      <c r="S38" s="914"/>
      <c r="T38" s="916"/>
      <c r="U38" s="900"/>
      <c r="V38" s="110"/>
    </row>
    <row r="39" spans="1:22" s="70" customFormat="1" ht="13.5" customHeight="1" x14ac:dyDescent="0.35">
      <c r="A39" s="62">
        <v>22</v>
      </c>
      <c r="B39" s="97"/>
      <c r="C39" s="97"/>
      <c r="D39" s="930"/>
      <c r="E39" s="931"/>
      <c r="F39" s="931"/>
      <c r="G39" s="931"/>
      <c r="H39" s="931"/>
      <c r="I39" s="932"/>
      <c r="J39" s="910"/>
      <c r="K39" s="97"/>
      <c r="L39" s="71"/>
      <c r="M39" s="140"/>
      <c r="N39" s="140"/>
      <c r="O39" s="904" t="s">
        <v>323</v>
      </c>
      <c r="P39" s="905"/>
      <c r="Q39" s="905"/>
      <c r="R39" s="905"/>
      <c r="S39" s="905"/>
      <c r="T39" s="906"/>
      <c r="U39" s="901"/>
      <c r="V39" s="110"/>
    </row>
    <row r="40" spans="1:22" s="70" customFormat="1" ht="13.5" customHeight="1" x14ac:dyDescent="0.35">
      <c r="A40" s="62">
        <v>21</v>
      </c>
      <c r="B40" s="97"/>
      <c r="C40" s="97"/>
      <c r="D40" s="926" t="s">
        <v>296</v>
      </c>
      <c r="E40" s="923"/>
      <c r="F40" s="923"/>
      <c r="G40" s="923"/>
      <c r="H40" s="923"/>
      <c r="I40" s="924"/>
      <c r="J40" s="925"/>
      <c r="K40" s="97"/>
      <c r="L40" s="71"/>
      <c r="M40" s="140"/>
      <c r="N40" s="140"/>
      <c r="O40" s="97"/>
      <c r="P40" s="97"/>
      <c r="Q40" s="97"/>
      <c r="R40" s="97"/>
      <c r="S40" s="97"/>
      <c r="T40" s="97"/>
      <c r="U40" s="97"/>
      <c r="V40" s="110"/>
    </row>
    <row r="41" spans="1:22" s="70" customFormat="1" ht="13.5" customHeight="1" x14ac:dyDescent="0.35">
      <c r="A41" s="62">
        <v>20</v>
      </c>
      <c r="B41" s="97"/>
      <c r="C41" s="97"/>
      <c r="D41" s="904" t="s">
        <v>297</v>
      </c>
      <c r="E41" s="905"/>
      <c r="F41" s="905"/>
      <c r="G41" s="905"/>
      <c r="H41" s="905"/>
      <c r="I41" s="906"/>
      <c r="J41" s="901"/>
      <c r="K41" s="97"/>
      <c r="L41" s="71"/>
      <c r="M41" s="140"/>
      <c r="N41" s="140"/>
      <c r="O41" s="97"/>
      <c r="P41" s="97"/>
      <c r="Q41" s="9"/>
      <c r="R41" s="97"/>
      <c r="S41" s="97"/>
      <c r="T41" s="97"/>
      <c r="U41" s="97"/>
      <c r="V41" s="110"/>
    </row>
    <row r="42" spans="1:22" s="70" customFormat="1" ht="13.5" customHeight="1" x14ac:dyDescent="0.35">
      <c r="A42" s="62">
        <v>19</v>
      </c>
      <c r="B42" s="97"/>
      <c r="C42" s="97"/>
      <c r="D42" s="97"/>
      <c r="E42" s="97"/>
      <c r="F42" s="97"/>
      <c r="G42" s="97"/>
      <c r="H42" s="97"/>
      <c r="I42" s="97"/>
      <c r="J42" s="97"/>
      <c r="K42" s="97"/>
      <c r="L42" s="71"/>
      <c r="M42" s="497" t="s">
        <v>44</v>
      </c>
      <c r="N42" s="605" t="s">
        <v>175</v>
      </c>
      <c r="O42" s="501"/>
      <c r="P42" s="158"/>
      <c r="Q42" s="13"/>
      <c r="R42" s="13"/>
      <c r="S42" s="13"/>
      <c r="T42" s="13"/>
      <c r="U42" s="909"/>
      <c r="V42" s="159"/>
    </row>
    <row r="43" spans="1:22" s="70" customFormat="1" ht="13.5" customHeight="1" x14ac:dyDescent="0.35">
      <c r="A43" s="62">
        <v>18</v>
      </c>
      <c r="B43" s="97"/>
      <c r="C43" s="97"/>
      <c r="D43" s="903" t="s">
        <v>196</v>
      </c>
      <c r="E43" s="644"/>
      <c r="F43" s="644"/>
      <c r="G43" s="644"/>
      <c r="H43" s="644"/>
      <c r="I43" s="644"/>
      <c r="J43" s="124">
        <f>SUM(J44:J57)</f>
        <v>0</v>
      </c>
      <c r="K43" s="97"/>
      <c r="L43" s="71"/>
      <c r="M43" s="160"/>
      <c r="N43" s="143"/>
      <c r="O43" s="97"/>
      <c r="P43" s="161"/>
      <c r="Q43" s="162"/>
      <c r="R43" s="162"/>
      <c r="S43" s="162"/>
      <c r="T43" s="162"/>
      <c r="U43" s="910"/>
      <c r="V43" s="159"/>
    </row>
    <row r="44" spans="1:22" s="70" customFormat="1" ht="13.5" customHeight="1" x14ac:dyDescent="0.35">
      <c r="A44" s="62">
        <v>17</v>
      </c>
      <c r="B44" s="97"/>
      <c r="C44" s="97"/>
      <c r="D44" s="921" t="s">
        <v>298</v>
      </c>
      <c r="E44" s="914"/>
      <c r="F44" s="914"/>
      <c r="G44" s="914"/>
      <c r="H44" s="914"/>
      <c r="I44" s="916"/>
      <c r="J44" s="909"/>
      <c r="K44" s="97"/>
      <c r="L44" s="71"/>
      <c r="M44" s="160"/>
      <c r="N44" s="160"/>
      <c r="O44" s="160"/>
      <c r="P44" s="163"/>
      <c r="Q44" s="163"/>
      <c r="R44" s="163"/>
      <c r="S44" s="163"/>
      <c r="T44" s="164"/>
      <c r="U44" s="900"/>
      <c r="V44" s="159"/>
    </row>
    <row r="45" spans="1:22" s="70" customFormat="1" ht="13.5" customHeight="1" x14ac:dyDescent="0.35">
      <c r="A45" s="62">
        <v>16</v>
      </c>
      <c r="B45" s="97"/>
      <c r="C45" s="97"/>
      <c r="D45" s="904" t="s">
        <v>299</v>
      </c>
      <c r="E45" s="905"/>
      <c r="F45" s="905"/>
      <c r="G45" s="905"/>
      <c r="H45" s="905"/>
      <c r="I45" s="906"/>
      <c r="J45" s="910"/>
      <c r="K45" s="97"/>
      <c r="L45" s="71"/>
      <c r="M45" s="160"/>
      <c r="N45" s="160"/>
      <c r="O45" s="160"/>
      <c r="P45" s="165" t="s">
        <v>324</v>
      </c>
      <c r="Q45" s="136"/>
      <c r="R45" s="136"/>
      <c r="S45" s="136"/>
      <c r="T45" s="137"/>
      <c r="U45" s="901"/>
      <c r="V45" s="159"/>
    </row>
    <row r="46" spans="1:22" s="70" customFormat="1" ht="13.5" customHeight="1" x14ac:dyDescent="0.35">
      <c r="A46" s="62">
        <v>15</v>
      </c>
      <c r="B46" s="97"/>
      <c r="C46" s="97"/>
      <c r="D46" s="922" t="s">
        <v>300</v>
      </c>
      <c r="E46" s="923"/>
      <c r="F46" s="923"/>
      <c r="G46" s="923"/>
      <c r="H46" s="923"/>
      <c r="I46" s="924"/>
      <c r="J46" s="900"/>
      <c r="K46" s="97"/>
      <c r="L46" s="71"/>
      <c r="M46" s="160"/>
      <c r="N46" s="160"/>
      <c r="O46" s="160"/>
      <c r="P46" s="160"/>
      <c r="Q46" s="160"/>
      <c r="R46" s="160"/>
      <c r="S46" s="166"/>
      <c r="T46" s="166"/>
      <c r="U46" s="166"/>
      <c r="V46" s="159"/>
    </row>
    <row r="47" spans="1:22" s="70" customFormat="1" ht="13.5" customHeight="1" x14ac:dyDescent="0.35">
      <c r="A47" s="62">
        <v>14</v>
      </c>
      <c r="B47" s="97"/>
      <c r="C47" s="97"/>
      <c r="D47" s="904" t="s">
        <v>301</v>
      </c>
      <c r="E47" s="905"/>
      <c r="F47" s="905"/>
      <c r="G47" s="905"/>
      <c r="H47" s="905"/>
      <c r="I47" s="906"/>
      <c r="J47" s="910"/>
      <c r="K47" s="97"/>
      <c r="L47" s="71"/>
      <c r="M47" s="160"/>
      <c r="N47" s="160"/>
      <c r="O47" s="160"/>
      <c r="P47" s="160"/>
      <c r="Q47" s="160"/>
      <c r="R47" s="160"/>
      <c r="S47" s="166"/>
      <c r="T47" s="166"/>
      <c r="U47" s="166"/>
      <c r="V47" s="159"/>
    </row>
    <row r="48" spans="1:22" s="70" customFormat="1" ht="13.5" customHeight="1" x14ac:dyDescent="0.35">
      <c r="A48" s="62">
        <v>13</v>
      </c>
      <c r="B48" s="97"/>
      <c r="C48" s="97"/>
      <c r="D48" s="926" t="s">
        <v>302</v>
      </c>
      <c r="E48" s="923"/>
      <c r="F48" s="923"/>
      <c r="G48" s="923"/>
      <c r="H48" s="923"/>
      <c r="I48" s="924"/>
      <c r="J48" s="900"/>
      <c r="K48" s="97"/>
      <c r="L48" s="71"/>
      <c r="M48" s="160"/>
      <c r="N48" s="160"/>
      <c r="O48" s="160"/>
      <c r="P48" s="160"/>
      <c r="Q48" s="160"/>
      <c r="R48" s="160"/>
      <c r="S48" s="166"/>
      <c r="T48" s="166"/>
      <c r="U48" s="166"/>
      <c r="V48" s="159"/>
    </row>
    <row r="49" spans="1:23" s="70" customFormat="1" ht="13.5" customHeight="1" x14ac:dyDescent="0.35">
      <c r="A49" s="62">
        <v>12</v>
      </c>
      <c r="B49" s="97"/>
      <c r="C49" s="97"/>
      <c r="D49" s="904" t="s">
        <v>303</v>
      </c>
      <c r="E49" s="905"/>
      <c r="F49" s="905"/>
      <c r="G49" s="905"/>
      <c r="H49" s="905"/>
      <c r="I49" s="906"/>
      <c r="J49" s="910"/>
      <c r="K49" s="97"/>
      <c r="L49" s="71"/>
      <c r="M49" s="160"/>
      <c r="N49" s="160"/>
      <c r="O49" s="160"/>
      <c r="P49" s="160"/>
      <c r="Q49" s="160"/>
      <c r="R49" s="160"/>
      <c r="S49" s="166"/>
      <c r="T49" s="166"/>
      <c r="U49" s="166"/>
      <c r="V49" s="159"/>
    </row>
    <row r="50" spans="1:23" s="70" customFormat="1" ht="13.5" customHeight="1" x14ac:dyDescent="0.35">
      <c r="A50" s="62">
        <v>11</v>
      </c>
      <c r="B50" s="97"/>
      <c r="C50" s="97"/>
      <c r="D50" s="926" t="s">
        <v>304</v>
      </c>
      <c r="E50" s="923"/>
      <c r="F50" s="923"/>
      <c r="G50" s="923"/>
      <c r="H50" s="923"/>
      <c r="I50" s="924"/>
      <c r="J50" s="900"/>
      <c r="K50" s="97"/>
      <c r="L50" s="71"/>
      <c r="M50" s="160"/>
      <c r="N50" s="160"/>
      <c r="O50" s="160"/>
      <c r="P50" s="160"/>
      <c r="Q50" s="160"/>
      <c r="R50" s="160"/>
      <c r="S50" s="166"/>
      <c r="T50" s="166"/>
      <c r="U50" s="166"/>
      <c r="V50" s="159"/>
    </row>
    <row r="51" spans="1:23" s="70" customFormat="1" ht="13.5" customHeight="1" x14ac:dyDescent="0.35">
      <c r="A51" s="62">
        <v>10</v>
      </c>
      <c r="B51" s="97"/>
      <c r="C51" s="97"/>
      <c r="D51" s="904" t="s">
        <v>305</v>
      </c>
      <c r="E51" s="905"/>
      <c r="F51" s="905"/>
      <c r="G51" s="905"/>
      <c r="H51" s="905"/>
      <c r="I51" s="906"/>
      <c r="J51" s="910"/>
      <c r="K51" s="97"/>
      <c r="L51" s="71"/>
      <c r="M51" s="160"/>
      <c r="N51" s="160"/>
      <c r="O51" s="160"/>
      <c r="P51" s="160"/>
      <c r="Q51" s="160"/>
      <c r="R51" s="160"/>
      <c r="S51" s="166"/>
      <c r="T51" s="166"/>
      <c r="U51" s="166"/>
      <c r="V51" s="159"/>
    </row>
    <row r="52" spans="1:23" s="70" customFormat="1" ht="13.5" customHeight="1" x14ac:dyDescent="0.35">
      <c r="A52" s="62">
        <v>9</v>
      </c>
      <c r="B52" s="97"/>
      <c r="C52" s="97"/>
      <c r="D52" s="926" t="s">
        <v>253</v>
      </c>
      <c r="E52" s="923"/>
      <c r="F52" s="923"/>
      <c r="G52" s="923"/>
      <c r="H52" s="923"/>
      <c r="I52" s="924"/>
      <c r="J52" s="900"/>
      <c r="K52" s="97"/>
      <c r="L52" s="71"/>
      <c r="M52" s="160"/>
      <c r="N52" s="160"/>
      <c r="O52" s="160"/>
      <c r="P52" s="160"/>
      <c r="Q52" s="160"/>
      <c r="R52" s="160"/>
      <c r="S52" s="160"/>
      <c r="T52" s="160"/>
      <c r="U52" s="160"/>
      <c r="V52" s="159"/>
    </row>
    <row r="53" spans="1:23" ht="13.5" customHeight="1" x14ac:dyDescent="0.35">
      <c r="A53" s="62">
        <v>8</v>
      </c>
      <c r="B53" s="97"/>
      <c r="C53" s="97"/>
      <c r="D53" s="927" t="s">
        <v>307</v>
      </c>
      <c r="E53" s="905"/>
      <c r="F53" s="905"/>
      <c r="G53" s="905"/>
      <c r="H53" s="905"/>
      <c r="I53" s="906"/>
      <c r="J53" s="910"/>
      <c r="K53" s="97"/>
      <c r="L53" s="66"/>
      <c r="M53" s="160"/>
      <c r="N53" s="160"/>
      <c r="O53" s="160"/>
      <c r="P53" s="160"/>
      <c r="Q53" s="160"/>
      <c r="R53" s="160"/>
      <c r="S53" s="160"/>
      <c r="T53" s="160"/>
      <c r="U53" s="160"/>
      <c r="V53" s="159"/>
    </row>
    <row r="54" spans="1:23" ht="13.5" customHeight="1" x14ac:dyDescent="0.35">
      <c r="A54" s="62">
        <v>7</v>
      </c>
      <c r="B54" s="97"/>
      <c r="C54" s="97"/>
      <c r="D54" s="921" t="s">
        <v>306</v>
      </c>
      <c r="E54" s="914"/>
      <c r="F54" s="914"/>
      <c r="G54" s="914"/>
      <c r="H54" s="914"/>
      <c r="I54" s="916"/>
      <c r="J54" s="900"/>
      <c r="K54" s="97"/>
      <c r="L54" s="66"/>
      <c r="M54" s="140"/>
      <c r="N54" s="97"/>
      <c r="O54" s="96"/>
      <c r="P54" s="96"/>
      <c r="Q54" s="96"/>
      <c r="R54" s="96"/>
      <c r="S54" s="139"/>
      <c r="T54" s="139"/>
      <c r="U54" s="139"/>
      <c r="V54" s="110"/>
    </row>
    <row r="55" spans="1:23" ht="13.5" customHeight="1" x14ac:dyDescent="0.35">
      <c r="A55" s="62">
        <v>6</v>
      </c>
      <c r="B55" s="97"/>
      <c r="C55" s="97"/>
      <c r="D55" s="904" t="s">
        <v>308</v>
      </c>
      <c r="E55" s="905"/>
      <c r="F55" s="905"/>
      <c r="G55" s="905"/>
      <c r="H55" s="905"/>
      <c r="I55" s="906"/>
      <c r="J55" s="910"/>
      <c r="K55" s="97"/>
      <c r="L55" s="66"/>
      <c r="M55" s="97"/>
      <c r="N55" s="97"/>
      <c r="O55" s="96"/>
      <c r="P55" s="96"/>
      <c r="Q55" s="96"/>
      <c r="R55" s="96"/>
      <c r="S55" s="139"/>
      <c r="T55" s="139"/>
      <c r="U55" s="139"/>
      <c r="V55" s="97"/>
    </row>
    <row r="56" spans="1:23" ht="13.5" customHeight="1" x14ac:dyDescent="0.3">
      <c r="A56" s="62">
        <v>5</v>
      </c>
      <c r="B56" s="97"/>
      <c r="C56" s="97"/>
      <c r="D56" s="921" t="s">
        <v>309</v>
      </c>
      <c r="E56" s="914"/>
      <c r="F56" s="914"/>
      <c r="G56" s="914"/>
      <c r="H56" s="914"/>
      <c r="I56" s="916"/>
      <c r="J56" s="900"/>
      <c r="K56" s="97"/>
      <c r="L56" s="66"/>
      <c r="M56" s="97"/>
      <c r="N56" s="154"/>
      <c r="O56" s="902"/>
      <c r="P56" s="644"/>
      <c r="Q56" s="644"/>
      <c r="R56" s="644"/>
      <c r="S56" s="644"/>
      <c r="T56" s="644"/>
      <c r="U56" s="644"/>
      <c r="V56" s="644"/>
    </row>
    <row r="57" spans="1:23" ht="13.5" customHeight="1" x14ac:dyDescent="0.35">
      <c r="A57" s="62">
        <v>4</v>
      </c>
      <c r="B57" s="97"/>
      <c r="C57" s="97"/>
      <c r="D57" s="904" t="s">
        <v>310</v>
      </c>
      <c r="E57" s="905"/>
      <c r="F57" s="905"/>
      <c r="G57" s="905"/>
      <c r="H57" s="905"/>
      <c r="I57" s="906"/>
      <c r="J57" s="901"/>
      <c r="K57" s="97"/>
      <c r="L57" s="66"/>
      <c r="M57" s="97"/>
      <c r="N57" s="12"/>
      <c r="O57" s="167"/>
      <c r="P57" s="167"/>
      <c r="Q57" s="167"/>
      <c r="R57" s="167"/>
      <c r="S57" s="167"/>
      <c r="T57" s="167"/>
      <c r="U57" s="167"/>
      <c r="V57" s="167"/>
    </row>
    <row r="58" spans="1:23" ht="13.5" customHeight="1" x14ac:dyDescent="0.35">
      <c r="A58" s="62">
        <v>3</v>
      </c>
      <c r="B58" s="97"/>
      <c r="C58" s="97"/>
      <c r="D58" s="97"/>
      <c r="E58" s="97"/>
      <c r="F58" s="97"/>
      <c r="G58" s="97"/>
      <c r="H58" s="139"/>
      <c r="I58" s="139"/>
      <c r="J58" s="139"/>
      <c r="K58" s="97"/>
      <c r="L58" s="66"/>
      <c r="M58" s="12"/>
      <c r="N58" s="154" t="s">
        <v>29</v>
      </c>
      <c r="O58" s="888"/>
      <c r="P58" s="644"/>
      <c r="Q58" s="644"/>
      <c r="R58" s="644"/>
      <c r="S58" s="644"/>
      <c r="T58" s="644"/>
      <c r="U58" s="644"/>
      <c r="V58" s="644"/>
    </row>
    <row r="59" spans="1:23" ht="13.5" customHeight="1" x14ac:dyDescent="0.35">
      <c r="A59" s="62">
        <v>2</v>
      </c>
      <c r="B59" s="97"/>
      <c r="C59" s="97"/>
      <c r="D59" s="97"/>
      <c r="E59" s="97"/>
      <c r="F59" s="97"/>
      <c r="G59" s="97"/>
      <c r="H59" s="97"/>
      <c r="I59" s="97"/>
      <c r="J59" s="9"/>
      <c r="K59" s="97"/>
      <c r="M59" s="12"/>
      <c r="N59" s="154"/>
      <c r="O59" s="12"/>
      <c r="P59" s="12"/>
      <c r="Q59" s="131"/>
      <c r="R59" s="131"/>
      <c r="S59" s="155"/>
      <c r="T59" s="131"/>
      <c r="U59" s="131"/>
      <c r="V59" s="131"/>
      <c r="W59" s="80"/>
    </row>
    <row r="60" spans="1:23" ht="13.5" customHeight="1" x14ac:dyDescent="0.35">
      <c r="A60" s="62">
        <v>1</v>
      </c>
      <c r="B60" s="97"/>
      <c r="C60" s="97"/>
      <c r="D60" s="97"/>
      <c r="E60" s="97"/>
      <c r="F60" s="97"/>
      <c r="G60" s="97"/>
      <c r="H60" s="97"/>
      <c r="I60" s="97"/>
      <c r="J60" s="97"/>
      <c r="K60" s="97"/>
      <c r="M60" s="12"/>
      <c r="N60" s="12"/>
      <c r="O60" s="12"/>
      <c r="P60" s="12"/>
      <c r="Q60" s="131"/>
      <c r="R60" s="131"/>
      <c r="S60" s="155"/>
      <c r="T60" s="131"/>
      <c r="U60" s="131"/>
      <c r="V60" s="131"/>
      <c r="W60" s="80"/>
    </row>
    <row r="61" spans="1:23" ht="14.15" customHeight="1" x14ac:dyDescent="0.3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5" customHeight="1" x14ac:dyDescent="0.35">
      <c r="A62" s="63">
        <v>12</v>
      </c>
      <c r="L62" s="63">
        <v>13</v>
      </c>
      <c r="M62" s="82"/>
      <c r="N62" s="82"/>
      <c r="O62" s="82"/>
      <c r="P62" s="82"/>
      <c r="Q62" s="83"/>
      <c r="R62" s="83"/>
      <c r="S62" s="84"/>
      <c r="T62" s="80"/>
      <c r="U62" s="80"/>
      <c r="V62" s="80"/>
      <c r="W62" s="80"/>
    </row>
    <row r="63" spans="1:23" ht="14.15" customHeight="1" x14ac:dyDescent="0.35">
      <c r="M63" s="82"/>
      <c r="N63" s="82"/>
      <c r="O63" s="82"/>
      <c r="P63" s="82"/>
      <c r="Q63" s="83"/>
      <c r="R63" s="83"/>
      <c r="S63" s="84"/>
      <c r="T63" s="80"/>
      <c r="U63" s="80"/>
      <c r="V63" s="80"/>
      <c r="W63" s="80"/>
    </row>
    <row r="64" spans="1:23" ht="14.15" customHeight="1" x14ac:dyDescent="0.35">
      <c r="M64" s="82"/>
      <c r="N64" s="82"/>
      <c r="O64" s="82"/>
      <c r="P64" s="82"/>
      <c r="Q64" s="83"/>
      <c r="R64" s="83"/>
      <c r="S64" s="84"/>
      <c r="T64" s="80"/>
      <c r="U64" s="80"/>
      <c r="V64" s="80"/>
      <c r="W64" s="80"/>
    </row>
    <row r="65" spans="8:23" ht="14.15" customHeight="1" x14ac:dyDescent="0.35">
      <c r="H65" s="63"/>
      <c r="I65" s="63"/>
      <c r="J65" s="63"/>
      <c r="M65" s="82"/>
      <c r="N65" s="82"/>
      <c r="O65" s="82"/>
      <c r="P65" s="82"/>
      <c r="Q65" s="83"/>
      <c r="R65" s="83"/>
      <c r="S65" s="84"/>
      <c r="T65" s="80"/>
      <c r="U65" s="80"/>
      <c r="V65" s="80"/>
      <c r="W65" s="80"/>
    </row>
    <row r="66" spans="8:23" ht="14.15" customHeight="1" x14ac:dyDescent="0.35">
      <c r="H66" s="63"/>
      <c r="I66" s="63"/>
      <c r="J66" s="63"/>
      <c r="M66" s="82"/>
      <c r="N66" s="82"/>
      <c r="O66" s="82"/>
      <c r="P66" s="82"/>
      <c r="Q66" s="83"/>
      <c r="R66" s="83"/>
      <c r="S66" s="84"/>
      <c r="T66" s="80"/>
      <c r="U66" s="80"/>
      <c r="V66" s="80"/>
      <c r="W66" s="80"/>
    </row>
    <row r="67" spans="8:23" ht="14.15" customHeight="1" x14ac:dyDescent="0.35">
      <c r="H67" s="63"/>
      <c r="I67" s="63"/>
      <c r="J67" s="63"/>
      <c r="T67" s="80"/>
      <c r="U67" s="80"/>
      <c r="V67" s="80"/>
      <c r="W67" s="80"/>
    </row>
  </sheetData>
  <mergeCells count="102">
    <mergeCell ref="J28:J29"/>
    <mergeCell ref="D26:I26"/>
    <mergeCell ref="D31:I31"/>
    <mergeCell ref="D18:I18"/>
    <mergeCell ref="D19:I19"/>
    <mergeCell ref="D20:I20"/>
    <mergeCell ref="D23:I23"/>
    <mergeCell ref="O8:T8"/>
    <mergeCell ref="D28:I28"/>
    <mergeCell ref="D29:I29"/>
    <mergeCell ref="D21:I21"/>
    <mergeCell ref="D22:I22"/>
    <mergeCell ref="D14:I14"/>
    <mergeCell ref="D15:I15"/>
    <mergeCell ref="D16:I16"/>
    <mergeCell ref="D17:I17"/>
    <mergeCell ref="D27:I27"/>
    <mergeCell ref="O9:T9"/>
    <mergeCell ref="O11:T11"/>
    <mergeCell ref="O12:T12"/>
    <mergeCell ref="O10:T10"/>
    <mergeCell ref="O22:T22"/>
    <mergeCell ref="D13:I13"/>
    <mergeCell ref="D25:I25"/>
    <mergeCell ref="J14:J15"/>
    <mergeCell ref="O21:T21"/>
    <mergeCell ref="J16:J17"/>
    <mergeCell ref="J18:J19"/>
    <mergeCell ref="J20:J21"/>
    <mergeCell ref="J22:J23"/>
    <mergeCell ref="J26:J27"/>
    <mergeCell ref="U36:U37"/>
    <mergeCell ref="O33:T33"/>
    <mergeCell ref="J34:J35"/>
    <mergeCell ref="U34:U35"/>
    <mergeCell ref="O35:T35"/>
    <mergeCell ref="D33:I33"/>
    <mergeCell ref="D35:I35"/>
    <mergeCell ref="D37:I37"/>
    <mergeCell ref="O39:T39"/>
    <mergeCell ref="U38:U39"/>
    <mergeCell ref="U32:U33"/>
    <mergeCell ref="O32:T32"/>
    <mergeCell ref="D38:I38"/>
    <mergeCell ref="J38:J39"/>
    <mergeCell ref="D39:I39"/>
    <mergeCell ref="O38:T38"/>
    <mergeCell ref="D32:I32"/>
    <mergeCell ref="D36:I36"/>
    <mergeCell ref="D34:I34"/>
    <mergeCell ref="J36:J37"/>
    <mergeCell ref="O36:T36"/>
    <mergeCell ref="O37:T37"/>
    <mergeCell ref="O34:T34"/>
    <mergeCell ref="J40:J41"/>
    <mergeCell ref="D40:I40"/>
    <mergeCell ref="J32:J33"/>
    <mergeCell ref="D56:I56"/>
    <mergeCell ref="D57:I57"/>
    <mergeCell ref="J44:J45"/>
    <mergeCell ref="J46:J47"/>
    <mergeCell ref="J48:J49"/>
    <mergeCell ref="J50:J51"/>
    <mergeCell ref="J52:J53"/>
    <mergeCell ref="J54:J55"/>
    <mergeCell ref="J56:J57"/>
    <mergeCell ref="D48:I48"/>
    <mergeCell ref="D49:I49"/>
    <mergeCell ref="D50:I50"/>
    <mergeCell ref="D51:I51"/>
    <mergeCell ref="D52:I52"/>
    <mergeCell ref="D53:I53"/>
    <mergeCell ref="D54:I54"/>
    <mergeCell ref="D44:I44"/>
    <mergeCell ref="D45:I45"/>
    <mergeCell ref="D46:I46"/>
    <mergeCell ref="D47:I47"/>
    <mergeCell ref="D55:I55"/>
    <mergeCell ref="U21:U22"/>
    <mergeCell ref="O56:V56"/>
    <mergeCell ref="D43:I43"/>
    <mergeCell ref="D41:I41"/>
    <mergeCell ref="U2:U4"/>
    <mergeCell ref="J8:J10"/>
    <mergeCell ref="U44:U45"/>
    <mergeCell ref="U42:U43"/>
    <mergeCell ref="O58:V58"/>
    <mergeCell ref="U9:U10"/>
    <mergeCell ref="U11:U12"/>
    <mergeCell ref="U15:U16"/>
    <mergeCell ref="O18:T18"/>
    <mergeCell ref="O19:T19"/>
    <mergeCell ref="U19:U20"/>
    <mergeCell ref="O20:T20"/>
    <mergeCell ref="O15:T16"/>
    <mergeCell ref="O27:T27"/>
    <mergeCell ref="O28:T28"/>
    <mergeCell ref="U28:U29"/>
    <mergeCell ref="O29:T29"/>
    <mergeCell ref="O30:T30"/>
    <mergeCell ref="U30:U31"/>
    <mergeCell ref="O31:T31"/>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F57"/>
  <sheetViews>
    <sheetView showGridLines="0" zoomScaleNormal="100" zoomScaleSheetLayoutView="85" workbookViewId="0">
      <selection activeCell="AA11" sqref="AA11:AD12"/>
    </sheetView>
  </sheetViews>
  <sheetFormatPr defaultColWidth="10.81640625" defaultRowHeight="15" customHeight="1" x14ac:dyDescent="0.3"/>
  <cols>
    <col min="1" max="1" width="10.81640625" style="63" customWidth="1"/>
    <col min="2" max="38" width="2.81640625" style="63" customWidth="1"/>
    <col min="39" max="39" width="2.54296875" style="63" customWidth="1"/>
    <col min="40" max="40" width="7.81640625" style="63" customWidth="1"/>
    <col min="41" max="77" width="2.81640625" style="63" customWidth="1"/>
    <col min="78" max="78" width="2.54296875" style="63" customWidth="1"/>
    <col min="79" max="16384" width="10.81640625" style="63"/>
  </cols>
  <sheetData>
    <row r="1" spans="1:82" ht="15" customHeight="1" x14ac:dyDescent="0.3">
      <c r="A1" s="62">
        <v>54</v>
      </c>
      <c r="B1" s="551"/>
      <c r="C1" s="551"/>
      <c r="D1" s="551"/>
      <c r="E1" s="551"/>
      <c r="F1" s="551"/>
      <c r="G1" s="551"/>
      <c r="H1" s="551"/>
      <c r="I1" s="551"/>
      <c r="J1" s="171"/>
      <c r="K1" s="171"/>
      <c r="L1" s="555"/>
      <c r="M1" s="555"/>
      <c r="N1" s="555"/>
      <c r="O1" s="555"/>
      <c r="P1" s="555"/>
      <c r="Q1" s="555"/>
      <c r="R1" s="555"/>
      <c r="S1" s="555"/>
      <c r="T1" s="555"/>
      <c r="U1" s="555"/>
      <c r="V1" s="555"/>
      <c r="W1" s="555"/>
      <c r="X1" s="555"/>
      <c r="Y1" s="555"/>
      <c r="Z1" s="555"/>
      <c r="AA1" s="555"/>
      <c r="AB1" s="555"/>
      <c r="AC1" s="555"/>
      <c r="AD1" s="555"/>
      <c r="AE1" s="555"/>
      <c r="AF1" s="555"/>
      <c r="AG1" s="555"/>
      <c r="AH1" s="555"/>
      <c r="AI1" s="555"/>
      <c r="AJ1" s="555"/>
      <c r="AK1" s="108"/>
      <c r="AL1" s="108"/>
      <c r="AM1" s="551"/>
      <c r="AO1" s="555"/>
      <c r="AP1" s="555"/>
      <c r="AQ1" s="555"/>
      <c r="AR1" s="555"/>
      <c r="AS1" s="555"/>
      <c r="AT1" s="555"/>
      <c r="AU1" s="555"/>
      <c r="AV1" s="555"/>
      <c r="AW1" s="555"/>
      <c r="AX1" s="555"/>
      <c r="AY1" s="555"/>
      <c r="AZ1" s="555"/>
      <c r="BA1" s="555"/>
      <c r="BB1" s="555"/>
      <c r="BC1" s="555"/>
      <c r="BD1" s="555"/>
      <c r="BE1" s="555"/>
      <c r="BF1" s="555"/>
      <c r="BG1" s="555"/>
      <c r="BH1" s="555"/>
      <c r="BI1" s="555"/>
      <c r="BJ1" s="555"/>
      <c r="BK1" s="555"/>
      <c r="BL1" s="555"/>
      <c r="BM1" s="555"/>
      <c r="BN1" s="555"/>
      <c r="BO1" s="555"/>
      <c r="BP1" s="555"/>
      <c r="BQ1" s="555"/>
      <c r="BR1" s="555"/>
      <c r="BS1" s="555"/>
      <c r="BT1" s="555"/>
      <c r="BU1" s="555"/>
      <c r="BV1" s="555"/>
      <c r="BW1" s="555"/>
      <c r="BX1" s="555"/>
      <c r="BY1" s="555"/>
      <c r="BZ1" s="555"/>
    </row>
    <row r="2" spans="1:82" ht="15" customHeight="1" x14ac:dyDescent="0.3">
      <c r="A2" s="67">
        <v>53</v>
      </c>
      <c r="B2" s="551"/>
      <c r="C2" s="551"/>
      <c r="D2" s="551"/>
      <c r="E2" s="551"/>
      <c r="F2" s="551"/>
      <c r="G2" s="551"/>
      <c r="H2" s="551"/>
      <c r="I2" s="551"/>
      <c r="J2" s="171"/>
      <c r="K2" s="171"/>
      <c r="L2" s="555"/>
      <c r="M2" s="555"/>
      <c r="N2" s="555"/>
      <c r="O2" s="555"/>
      <c r="P2" s="555"/>
      <c r="Q2" s="555"/>
      <c r="R2" s="555"/>
      <c r="S2" s="555"/>
      <c r="T2" s="555"/>
      <c r="U2" s="555"/>
      <c r="V2" s="555"/>
      <c r="W2" s="555"/>
      <c r="X2" s="555"/>
      <c r="Y2" s="555"/>
      <c r="Z2" s="555"/>
      <c r="AA2" s="555"/>
      <c r="AB2" s="555"/>
      <c r="AC2" s="555"/>
      <c r="AD2" s="555"/>
      <c r="AE2" s="555"/>
      <c r="AF2" s="555"/>
      <c r="AG2" s="555"/>
      <c r="AH2" s="555"/>
      <c r="AI2" s="555"/>
      <c r="AJ2" s="555"/>
      <c r="AK2" s="108"/>
      <c r="AL2" s="108"/>
      <c r="AM2" s="551"/>
      <c r="AO2" s="555"/>
      <c r="AP2" s="555"/>
      <c r="AQ2" s="555"/>
      <c r="AR2" s="555"/>
      <c r="AS2" s="555"/>
      <c r="AT2" s="555"/>
      <c r="AU2" s="555"/>
      <c r="AV2" s="555"/>
      <c r="AW2" s="555"/>
      <c r="AX2" s="555"/>
      <c r="AY2" s="555"/>
      <c r="AZ2" s="555"/>
      <c r="BA2" s="555"/>
      <c r="BB2" s="555"/>
      <c r="BC2" s="555"/>
      <c r="BD2" s="555"/>
      <c r="BE2" s="555"/>
      <c r="BF2" s="555"/>
      <c r="BG2" s="555"/>
      <c r="BH2" s="555"/>
      <c r="BI2" s="555"/>
      <c r="BJ2" s="555"/>
      <c r="BK2" s="555"/>
      <c r="BL2" s="555"/>
      <c r="BM2" s="555"/>
      <c r="BN2" s="555"/>
      <c r="BO2" s="555"/>
      <c r="BP2" s="555"/>
      <c r="BQ2" s="555"/>
      <c r="BR2" s="555"/>
      <c r="BS2" s="555"/>
      <c r="BT2" s="555"/>
      <c r="BU2" s="555"/>
      <c r="BV2" s="555"/>
      <c r="BW2" s="555"/>
      <c r="BX2" s="555"/>
      <c r="BY2" s="555"/>
      <c r="BZ2" s="555"/>
    </row>
    <row r="3" spans="1:82" ht="15" customHeight="1" x14ac:dyDescent="0.3">
      <c r="A3" s="62">
        <v>52</v>
      </c>
      <c r="B3" s="551"/>
      <c r="C3" s="551"/>
      <c r="D3" s="551"/>
      <c r="E3" s="551"/>
      <c r="F3" s="551"/>
      <c r="G3" s="551"/>
      <c r="H3" s="551"/>
      <c r="I3" s="551"/>
      <c r="J3" s="551"/>
      <c r="K3" s="551"/>
      <c r="L3" s="555"/>
      <c r="M3" s="555"/>
      <c r="N3" s="555"/>
      <c r="O3" s="555"/>
      <c r="P3" s="555"/>
      <c r="Q3" s="555"/>
      <c r="R3" s="555"/>
      <c r="S3" s="555"/>
      <c r="T3" s="555"/>
      <c r="U3" s="555"/>
      <c r="V3" s="555"/>
      <c r="W3" s="555"/>
      <c r="X3" s="555"/>
      <c r="Y3" s="555"/>
      <c r="Z3" s="555"/>
      <c r="AA3" s="555"/>
      <c r="AB3" s="555"/>
      <c r="AC3" s="555"/>
      <c r="AD3" s="555"/>
      <c r="AE3" s="555"/>
      <c r="AF3" s="555"/>
      <c r="AG3" s="555"/>
      <c r="AH3" s="555"/>
      <c r="AI3" s="555"/>
      <c r="AJ3" s="555"/>
      <c r="AK3" s="108"/>
      <c r="AL3" s="108"/>
      <c r="AM3" s="110"/>
      <c r="AO3" s="555"/>
      <c r="AP3" s="555"/>
      <c r="AQ3" s="555"/>
      <c r="AR3" s="555"/>
      <c r="AS3" s="555"/>
      <c r="AT3" s="555"/>
      <c r="AU3" s="555"/>
      <c r="AV3" s="555"/>
      <c r="AW3" s="555"/>
      <c r="AX3" s="555"/>
      <c r="AY3" s="555"/>
      <c r="AZ3" s="555"/>
      <c r="BA3" s="555"/>
      <c r="BB3" s="555"/>
      <c r="BC3" s="555"/>
      <c r="BD3" s="555"/>
      <c r="BE3" s="555"/>
      <c r="BF3" s="555"/>
      <c r="BG3" s="555"/>
      <c r="BH3" s="555"/>
      <c r="BI3" s="555"/>
      <c r="BJ3" s="555"/>
      <c r="BK3" s="555"/>
      <c r="BL3" s="555"/>
      <c r="BM3" s="555"/>
      <c r="BN3" s="555"/>
      <c r="BO3" s="555"/>
      <c r="BP3" s="555"/>
      <c r="BQ3" s="555"/>
      <c r="BR3" s="555"/>
      <c r="BS3" s="555"/>
      <c r="BT3" s="555"/>
      <c r="BU3" s="555"/>
      <c r="BV3" s="555"/>
      <c r="BW3" s="555"/>
      <c r="BX3" s="555"/>
      <c r="BY3" s="555"/>
      <c r="BZ3" s="555"/>
    </row>
    <row r="4" spans="1:82" ht="15" customHeight="1" x14ac:dyDescent="0.3">
      <c r="A4" s="62">
        <v>51</v>
      </c>
      <c r="B4" s="551"/>
      <c r="C4" s="551"/>
      <c r="D4" s="551"/>
      <c r="E4" s="551"/>
      <c r="F4" s="551"/>
      <c r="G4" s="551"/>
      <c r="H4" s="551"/>
      <c r="I4" s="551"/>
      <c r="J4" s="551"/>
      <c r="K4" s="551"/>
      <c r="L4" s="551"/>
      <c r="M4" s="551"/>
      <c r="N4" s="551"/>
      <c r="O4" s="551"/>
      <c r="P4" s="551"/>
      <c r="Q4" s="551"/>
      <c r="R4" s="551"/>
      <c r="S4" s="551"/>
      <c r="T4" s="551"/>
      <c r="U4" s="551"/>
      <c r="V4" s="551"/>
      <c r="W4" s="551"/>
      <c r="X4" s="551"/>
      <c r="Y4" s="551"/>
      <c r="Z4" s="551"/>
      <c r="AA4" s="547"/>
      <c r="AB4" s="547"/>
      <c r="AC4" s="547"/>
      <c r="AD4" s="108"/>
      <c r="AE4" s="108"/>
      <c r="AF4" s="108"/>
      <c r="AG4" s="108"/>
      <c r="AH4" s="108"/>
      <c r="AI4" s="108"/>
      <c r="AJ4" s="108"/>
      <c r="AK4" s="108"/>
      <c r="AL4" s="108"/>
      <c r="AM4" s="110"/>
      <c r="AO4" s="555"/>
      <c r="AP4" s="555"/>
      <c r="AQ4" s="555"/>
      <c r="AR4" s="555"/>
      <c r="AS4" s="555"/>
      <c r="AT4" s="555"/>
      <c r="AU4" s="555"/>
      <c r="AV4" s="555"/>
      <c r="AW4" s="555"/>
      <c r="AX4" s="555"/>
      <c r="AY4" s="555"/>
      <c r="AZ4" s="555"/>
      <c r="BA4" s="555"/>
      <c r="BB4" s="555"/>
      <c r="BC4" s="555"/>
      <c r="BD4" s="555"/>
      <c r="BE4" s="555"/>
      <c r="BF4" s="555"/>
      <c r="BG4" s="555"/>
      <c r="BH4" s="555"/>
      <c r="BI4" s="555"/>
      <c r="BJ4" s="555"/>
      <c r="BK4" s="555"/>
      <c r="BL4" s="555"/>
      <c r="BM4" s="555"/>
      <c r="BN4" s="555"/>
      <c r="BO4" s="555"/>
      <c r="BP4" s="555"/>
      <c r="BQ4" s="555"/>
      <c r="BR4" s="555"/>
      <c r="BS4" s="555"/>
      <c r="BT4" s="555"/>
      <c r="BU4" s="555"/>
      <c r="BV4" s="555"/>
      <c r="BW4" s="555"/>
      <c r="BX4" s="555"/>
      <c r="BY4" s="555"/>
      <c r="BZ4" s="555"/>
    </row>
    <row r="5" spans="1:82" ht="15" customHeight="1" x14ac:dyDescent="0.3">
      <c r="A5" s="62">
        <v>50</v>
      </c>
      <c r="B5" s="551"/>
      <c r="C5" s="551"/>
      <c r="D5" s="551"/>
      <c r="E5" s="551"/>
      <c r="F5" s="551"/>
      <c r="G5" s="551"/>
      <c r="H5" s="551"/>
      <c r="I5" s="551"/>
      <c r="J5" s="551"/>
      <c r="K5" s="551"/>
      <c r="L5" s="551"/>
      <c r="M5" s="551"/>
      <c r="N5" s="551"/>
      <c r="O5" s="551"/>
      <c r="P5" s="551"/>
      <c r="Q5" s="551"/>
      <c r="R5" s="551"/>
      <c r="S5" s="551"/>
      <c r="T5" s="551"/>
      <c r="U5" s="551"/>
      <c r="V5" s="551"/>
      <c r="W5" s="551"/>
      <c r="X5" s="551"/>
      <c r="Y5" s="551"/>
      <c r="Z5" s="551"/>
      <c r="AA5" s="547"/>
      <c r="AB5" s="547"/>
      <c r="AC5" s="547"/>
      <c r="AD5" s="108"/>
      <c r="AE5" s="108"/>
      <c r="AF5" s="108"/>
      <c r="AG5" s="108"/>
      <c r="AH5" s="108"/>
      <c r="AI5" s="108"/>
      <c r="AJ5" s="108"/>
      <c r="AK5" s="108"/>
      <c r="AL5" s="108"/>
      <c r="AM5" s="110"/>
      <c r="AO5" s="555"/>
      <c r="AP5" s="555"/>
      <c r="AQ5" s="555"/>
      <c r="AR5" s="555"/>
      <c r="AS5" s="555"/>
      <c r="AT5" s="555"/>
      <c r="AU5" s="555"/>
      <c r="AV5" s="555"/>
      <c r="AW5" s="555"/>
      <c r="AX5" s="555"/>
      <c r="AY5" s="555"/>
      <c r="AZ5" s="555"/>
      <c r="BA5" s="555"/>
      <c r="BB5" s="555"/>
      <c r="BC5" s="555"/>
      <c r="BD5" s="555"/>
      <c r="BE5" s="555"/>
      <c r="BF5" s="555"/>
      <c r="BG5" s="555"/>
      <c r="BH5" s="555"/>
      <c r="BI5" s="555"/>
      <c r="BJ5" s="555"/>
      <c r="BK5" s="555"/>
      <c r="BL5" s="555"/>
      <c r="BM5" s="555"/>
      <c r="BN5" s="555"/>
      <c r="BO5" s="555"/>
      <c r="BP5" s="555"/>
      <c r="BQ5" s="555"/>
      <c r="BR5" s="555"/>
      <c r="BS5" s="555"/>
      <c r="BT5" s="555"/>
      <c r="BU5" s="555"/>
      <c r="BV5" s="555"/>
      <c r="BW5" s="555"/>
      <c r="BX5" s="555"/>
      <c r="BY5" s="555"/>
      <c r="BZ5" s="555"/>
    </row>
    <row r="6" spans="1:82" ht="15" customHeight="1" x14ac:dyDescent="0.3">
      <c r="A6" s="62">
        <v>49</v>
      </c>
      <c r="B6" s="551"/>
      <c r="C6" s="551"/>
      <c r="D6" s="551"/>
      <c r="E6" s="551"/>
      <c r="F6" s="551"/>
      <c r="G6" s="551"/>
      <c r="H6" s="551"/>
      <c r="I6" s="551"/>
      <c r="J6" s="551"/>
      <c r="K6" s="551"/>
      <c r="L6" s="551"/>
      <c r="M6" s="551"/>
      <c r="N6" s="551"/>
      <c r="O6" s="551"/>
      <c r="P6" s="551"/>
      <c r="Q6" s="551"/>
      <c r="R6" s="551"/>
      <c r="S6" s="551"/>
      <c r="T6" s="551"/>
      <c r="U6" s="551"/>
      <c r="V6" s="551"/>
      <c r="W6" s="551"/>
      <c r="X6" s="551"/>
      <c r="Y6" s="551"/>
      <c r="Z6" s="551"/>
      <c r="AA6" s="547"/>
      <c r="AB6" s="547"/>
      <c r="AC6" s="547"/>
      <c r="AD6" s="108"/>
      <c r="AE6" s="108"/>
      <c r="AF6" s="108"/>
      <c r="AG6" s="108"/>
      <c r="AH6" s="108"/>
      <c r="AI6" s="108"/>
      <c r="AJ6" s="108"/>
      <c r="AK6" s="108"/>
      <c r="AL6" s="108"/>
      <c r="AM6" s="110"/>
      <c r="AO6" s="555"/>
      <c r="AP6" s="555"/>
      <c r="AQ6" s="555"/>
      <c r="AR6" s="555"/>
      <c r="AS6" s="555"/>
      <c r="AT6" s="555"/>
      <c r="AU6" s="555"/>
      <c r="AV6" s="555"/>
      <c r="AW6" s="555"/>
      <c r="AX6" s="555"/>
      <c r="AY6" s="555"/>
      <c r="AZ6" s="555"/>
      <c r="BA6" s="555"/>
      <c r="BB6" s="555"/>
      <c r="BC6" s="555"/>
      <c r="BD6" s="555"/>
      <c r="BE6" s="555"/>
      <c r="BF6" s="555"/>
      <c r="BG6" s="555"/>
      <c r="BH6" s="555"/>
      <c r="BI6" s="555"/>
      <c r="BJ6" s="555"/>
      <c r="BK6" s="555"/>
      <c r="BL6" s="555"/>
      <c r="BM6" s="555"/>
      <c r="BN6" s="555"/>
      <c r="BO6" s="555"/>
      <c r="BP6" s="555"/>
      <c r="BQ6" s="555"/>
      <c r="BR6" s="555"/>
      <c r="BS6" s="555"/>
      <c r="BT6" s="555"/>
      <c r="BU6" s="555"/>
      <c r="BV6" s="555"/>
      <c r="BW6" s="555"/>
      <c r="BX6" s="555"/>
      <c r="BY6" s="555"/>
      <c r="BZ6" s="555"/>
    </row>
    <row r="7" spans="1:82" ht="15" customHeight="1" x14ac:dyDescent="0.3">
      <c r="A7" s="62">
        <v>48</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555"/>
      <c r="AI7" s="555"/>
      <c r="AJ7" s="555"/>
      <c r="AK7" s="555"/>
      <c r="AL7" s="555"/>
      <c r="AM7" s="555"/>
      <c r="AO7" s="555"/>
      <c r="AP7" s="555"/>
      <c r="AQ7" s="555"/>
      <c r="AR7" s="555"/>
      <c r="AS7" s="555"/>
      <c r="AT7" s="555"/>
      <c r="AU7" s="555"/>
      <c r="AV7" s="555"/>
      <c r="AW7" s="555"/>
      <c r="AX7" s="555"/>
      <c r="AY7" s="555"/>
      <c r="AZ7" s="555"/>
      <c r="BA7" s="555"/>
      <c r="BB7" s="555"/>
      <c r="BC7" s="555"/>
      <c r="BD7" s="555"/>
      <c r="BE7" s="555"/>
      <c r="BF7" s="555"/>
      <c r="BG7" s="555"/>
      <c r="BH7" s="555"/>
      <c r="BI7" s="555"/>
      <c r="BJ7" s="555"/>
      <c r="BK7" s="555"/>
      <c r="BL7" s="555"/>
      <c r="BM7" s="555"/>
      <c r="BN7" s="555"/>
      <c r="BO7" s="555"/>
      <c r="BP7" s="555"/>
      <c r="BQ7" s="555"/>
      <c r="BR7" s="555"/>
      <c r="BS7" s="555"/>
      <c r="BT7" s="555"/>
      <c r="BU7" s="555"/>
      <c r="BV7" s="555"/>
      <c r="BW7" s="555"/>
      <c r="BX7" s="555"/>
      <c r="BY7" s="555"/>
      <c r="BZ7" s="555"/>
    </row>
    <row r="8" spans="1:82" ht="15" customHeight="1" x14ac:dyDescent="0.3">
      <c r="A8" s="62">
        <v>47</v>
      </c>
      <c r="B8" s="955" t="s">
        <v>326</v>
      </c>
      <c r="C8" s="920"/>
      <c r="D8" s="920"/>
      <c r="E8" s="920"/>
      <c r="F8" s="957" t="s">
        <v>327</v>
      </c>
      <c r="G8" s="914"/>
      <c r="H8" s="914"/>
      <c r="I8" s="914"/>
      <c r="J8" s="914"/>
      <c r="K8" s="914"/>
      <c r="L8" s="914"/>
      <c r="M8" s="914"/>
      <c r="N8" s="914"/>
      <c r="O8" s="914"/>
      <c r="P8" s="914"/>
      <c r="Q8" s="914"/>
      <c r="R8" s="914"/>
      <c r="S8" s="914"/>
      <c r="T8" s="914"/>
      <c r="U8" s="914"/>
      <c r="V8" s="914"/>
      <c r="W8" s="914"/>
      <c r="X8" s="914"/>
      <c r="Y8" s="914"/>
      <c r="Z8" s="916"/>
      <c r="AA8" s="960" t="s">
        <v>328</v>
      </c>
      <c r="AB8" s="766"/>
      <c r="AC8" s="766"/>
      <c r="AD8" s="767"/>
      <c r="AE8" s="96"/>
      <c r="AF8" s="961" t="s">
        <v>330</v>
      </c>
      <c r="AG8" s="962"/>
      <c r="AH8" s="962"/>
      <c r="AI8" s="963"/>
      <c r="AJ8" s="555"/>
      <c r="AK8" s="555"/>
      <c r="AL8" s="555"/>
      <c r="AM8" s="555"/>
      <c r="AO8" s="555"/>
      <c r="AP8" s="555"/>
      <c r="AQ8" s="555"/>
      <c r="AR8" s="555"/>
      <c r="AS8" s="555"/>
      <c r="AT8" s="555"/>
      <c r="AU8" s="555"/>
      <c r="AV8" s="555"/>
      <c r="AW8" s="555"/>
      <c r="AX8" s="555"/>
      <c r="AY8" s="555"/>
      <c r="AZ8" s="555"/>
      <c r="BA8" s="555"/>
      <c r="BB8" s="555"/>
      <c r="BC8" s="555"/>
      <c r="BD8" s="555"/>
      <c r="BE8" s="555"/>
      <c r="BF8" s="555"/>
      <c r="BG8" s="555"/>
      <c r="BH8" s="555"/>
      <c r="BI8" s="555"/>
      <c r="BJ8" s="555"/>
      <c r="BK8" s="555"/>
      <c r="BL8" s="555"/>
      <c r="BM8" s="555"/>
      <c r="BN8" s="555"/>
      <c r="BO8" s="555"/>
      <c r="BP8" s="555"/>
      <c r="BQ8" s="555"/>
      <c r="BR8" s="555"/>
      <c r="BS8" s="555"/>
      <c r="BT8" s="555"/>
      <c r="BU8" s="555"/>
      <c r="BV8" s="555"/>
      <c r="BW8" s="555"/>
      <c r="BX8" s="555"/>
      <c r="BY8" s="555"/>
      <c r="BZ8" s="555"/>
    </row>
    <row r="9" spans="1:82" ht="15" customHeight="1" x14ac:dyDescent="0.3">
      <c r="A9" s="62">
        <v>46</v>
      </c>
      <c r="B9" s="956"/>
      <c r="C9" s="956"/>
      <c r="D9" s="956"/>
      <c r="E9" s="956"/>
      <c r="F9" s="958"/>
      <c r="G9" s="958"/>
      <c r="H9" s="958"/>
      <c r="I9" s="958"/>
      <c r="J9" s="958"/>
      <c r="K9" s="958"/>
      <c r="L9" s="958"/>
      <c r="M9" s="958"/>
      <c r="N9" s="958"/>
      <c r="O9" s="958"/>
      <c r="P9" s="958"/>
      <c r="Q9" s="958"/>
      <c r="R9" s="958"/>
      <c r="S9" s="958"/>
      <c r="T9" s="958"/>
      <c r="U9" s="958"/>
      <c r="V9" s="958"/>
      <c r="W9" s="958"/>
      <c r="X9" s="958"/>
      <c r="Y9" s="958"/>
      <c r="Z9" s="959"/>
      <c r="AA9" s="768"/>
      <c r="AB9" s="769"/>
      <c r="AC9" s="769"/>
      <c r="AD9" s="770"/>
      <c r="AE9" s="96"/>
      <c r="AF9" s="964"/>
      <c r="AG9" s="965"/>
      <c r="AH9" s="965"/>
      <c r="AI9" s="966"/>
      <c r="AJ9" s="96"/>
      <c r="AK9" s="555"/>
      <c r="AL9" s="555"/>
      <c r="AM9" s="555"/>
      <c r="AO9" s="555"/>
      <c r="AP9" s="555"/>
      <c r="AQ9" s="555"/>
      <c r="AR9" s="555"/>
      <c r="AS9" s="555"/>
      <c r="AT9" s="555"/>
      <c r="AU9" s="555"/>
      <c r="AV9" s="555"/>
      <c r="AW9" s="555"/>
      <c r="AX9" s="555"/>
      <c r="AY9" s="555"/>
      <c r="AZ9" s="555"/>
      <c r="BA9" s="555"/>
      <c r="BB9" s="555"/>
      <c r="BC9" s="555"/>
      <c r="BD9" s="555"/>
      <c r="BE9" s="555"/>
      <c r="BF9" s="555"/>
      <c r="BG9" s="555"/>
      <c r="BH9" s="555"/>
      <c r="BI9" s="555"/>
      <c r="BJ9" s="555"/>
      <c r="BK9" s="555"/>
      <c r="BL9" s="555"/>
      <c r="BM9" s="555"/>
      <c r="BN9" s="555"/>
      <c r="BO9" s="555"/>
      <c r="BP9" s="555"/>
      <c r="BQ9" s="555"/>
      <c r="BR9" s="555"/>
      <c r="BS9" s="555"/>
      <c r="BT9" s="555"/>
      <c r="BU9" s="555"/>
      <c r="BV9" s="555"/>
      <c r="BW9" s="555"/>
      <c r="BX9" s="555"/>
      <c r="BY9" s="555"/>
      <c r="BZ9" s="555"/>
    </row>
    <row r="10" spans="1:82" ht="15" customHeight="1" x14ac:dyDescent="0.3">
      <c r="A10" s="62">
        <v>45</v>
      </c>
      <c r="B10" s="96"/>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O10" s="555"/>
      <c r="AP10" s="555"/>
      <c r="AQ10" s="555"/>
      <c r="AR10" s="555"/>
      <c r="AS10" s="555"/>
      <c r="AT10" s="555"/>
      <c r="AU10" s="555"/>
      <c r="AV10" s="555"/>
      <c r="AW10" s="555"/>
      <c r="AX10" s="555"/>
      <c r="AY10" s="555"/>
      <c r="AZ10" s="555"/>
      <c r="BA10" s="555"/>
      <c r="BB10" s="555"/>
      <c r="BC10" s="555"/>
      <c r="BD10" s="555"/>
      <c r="BE10" s="555"/>
      <c r="BF10" s="555"/>
      <c r="BG10" s="555"/>
      <c r="BH10" s="555"/>
      <c r="BI10" s="555"/>
      <c r="BJ10" s="555"/>
      <c r="BK10" s="555"/>
      <c r="BL10" s="555"/>
      <c r="BM10" s="555"/>
      <c r="BN10" s="555"/>
      <c r="BO10" s="555"/>
      <c r="BP10" s="555"/>
      <c r="BQ10" s="555"/>
      <c r="BR10" s="555"/>
      <c r="BS10" s="555"/>
      <c r="BT10" s="555"/>
      <c r="BU10" s="555"/>
      <c r="BV10" s="555"/>
      <c r="BW10" s="555"/>
      <c r="BX10" s="555"/>
      <c r="BY10" s="555"/>
      <c r="BZ10" s="555"/>
    </row>
    <row r="11" spans="1:82" ht="15" customHeight="1" x14ac:dyDescent="0.3">
      <c r="A11" s="62">
        <v>44</v>
      </c>
      <c r="B11" s="937" t="s">
        <v>18</v>
      </c>
      <c r="C11" s="937"/>
      <c r="D11" s="937"/>
      <c r="E11" s="937"/>
      <c r="F11" s="939" t="s">
        <v>325</v>
      </c>
      <c r="G11" s="940"/>
      <c r="H11" s="940"/>
      <c r="I11" s="940"/>
      <c r="J11" s="940"/>
      <c r="K11" s="940"/>
      <c r="L11" s="941"/>
      <c r="M11" s="941"/>
      <c r="N11" s="941"/>
      <c r="O11" s="941"/>
      <c r="P11" s="941"/>
      <c r="Q11" s="941"/>
      <c r="R11" s="942"/>
      <c r="S11" s="942"/>
      <c r="T11" s="942"/>
      <c r="U11" s="943"/>
      <c r="V11" s="943"/>
      <c r="W11" s="943"/>
      <c r="X11" s="943"/>
      <c r="Y11" s="943"/>
      <c r="Z11" s="944"/>
      <c r="AA11" s="949">
        <v>0</v>
      </c>
      <c r="AB11" s="950"/>
      <c r="AC11" s="950"/>
      <c r="AD11" s="951"/>
      <c r="AE11" s="934" t="s">
        <v>37</v>
      </c>
      <c r="AF11" s="949">
        <v>0</v>
      </c>
      <c r="AG11" s="950"/>
      <c r="AH11" s="950"/>
      <c r="AI11" s="951"/>
      <c r="AJ11" s="934" t="s">
        <v>39</v>
      </c>
      <c r="AK11" s="936">
        <v>1</v>
      </c>
      <c r="AL11" s="935"/>
      <c r="AM11" s="935"/>
      <c r="AO11" s="555"/>
      <c r="AP11" s="555"/>
      <c r="AQ11" s="555"/>
      <c r="AR11" s="555"/>
      <c r="AS11" s="555"/>
      <c r="AT11" s="555"/>
      <c r="AU11" s="555"/>
      <c r="AV11" s="555"/>
      <c r="AW11" s="555"/>
      <c r="AX11" s="555"/>
      <c r="AY11" s="555"/>
      <c r="AZ11" s="555"/>
      <c r="BA11" s="555"/>
      <c r="BB11" s="555"/>
      <c r="BC11" s="555"/>
      <c r="BD11" s="555"/>
      <c r="BE11" s="555"/>
      <c r="BF11" s="555"/>
      <c r="BG11" s="555"/>
      <c r="BH11" s="555"/>
      <c r="BI11" s="555"/>
      <c r="BJ11" s="555"/>
      <c r="BK11" s="555"/>
      <c r="BL11" s="555"/>
      <c r="BM11" s="555"/>
      <c r="BN11" s="555"/>
      <c r="BO11" s="555"/>
      <c r="BP11" s="555"/>
      <c r="BQ11" s="555"/>
      <c r="BR11" s="555"/>
      <c r="BS11" s="555"/>
      <c r="BT11" s="555"/>
      <c r="BU11" s="555"/>
      <c r="BV11" s="555"/>
      <c r="BW11" s="555"/>
      <c r="BX11" s="555"/>
      <c r="BY11" s="555"/>
      <c r="BZ11" s="555"/>
    </row>
    <row r="12" spans="1:82" ht="15" customHeight="1" x14ac:dyDescent="0.3">
      <c r="A12" s="62">
        <v>43</v>
      </c>
      <c r="B12" s="938"/>
      <c r="C12" s="938"/>
      <c r="D12" s="938"/>
      <c r="E12" s="938"/>
      <c r="F12" s="945"/>
      <c r="G12" s="945"/>
      <c r="H12" s="945"/>
      <c r="I12" s="945"/>
      <c r="J12" s="945"/>
      <c r="K12" s="945"/>
      <c r="L12" s="945"/>
      <c r="M12" s="945"/>
      <c r="N12" s="945"/>
      <c r="O12" s="945"/>
      <c r="P12" s="945"/>
      <c r="Q12" s="945"/>
      <c r="R12" s="946"/>
      <c r="S12" s="946"/>
      <c r="T12" s="946"/>
      <c r="U12" s="947"/>
      <c r="V12" s="947"/>
      <c r="W12" s="947"/>
      <c r="X12" s="947"/>
      <c r="Y12" s="947"/>
      <c r="Z12" s="948"/>
      <c r="AA12" s="952"/>
      <c r="AB12" s="953"/>
      <c r="AC12" s="953"/>
      <c r="AD12" s="954"/>
      <c r="AE12" s="935"/>
      <c r="AF12" s="952"/>
      <c r="AG12" s="953"/>
      <c r="AH12" s="953"/>
      <c r="AI12" s="954"/>
      <c r="AJ12" s="935"/>
      <c r="AK12" s="935"/>
      <c r="AL12" s="935"/>
      <c r="AM12" s="935"/>
      <c r="AO12" s="555"/>
      <c r="AP12" s="555"/>
      <c r="AQ12" s="555"/>
      <c r="AR12" s="555"/>
      <c r="AS12" s="555"/>
      <c r="AT12" s="555"/>
      <c r="AU12" s="555"/>
      <c r="AV12" s="555"/>
      <c r="AW12" s="555"/>
      <c r="AX12" s="555"/>
      <c r="AY12" s="555"/>
      <c r="AZ12" s="555"/>
      <c r="BA12" s="555"/>
      <c r="BB12" s="555"/>
      <c r="BC12" s="555"/>
      <c r="BD12" s="555"/>
      <c r="BE12" s="555"/>
      <c r="BF12" s="555"/>
      <c r="BG12" s="555"/>
      <c r="BH12" s="555"/>
      <c r="BI12" s="555"/>
      <c r="BJ12" s="555"/>
      <c r="BK12" s="555"/>
      <c r="BL12" s="555"/>
      <c r="BM12" s="555"/>
      <c r="BN12" s="555"/>
      <c r="BO12" s="555"/>
      <c r="BP12" s="555"/>
      <c r="BQ12" s="555"/>
      <c r="BR12" s="555"/>
      <c r="BS12" s="555"/>
      <c r="BT12" s="555"/>
      <c r="BU12" s="555"/>
      <c r="BV12" s="555"/>
      <c r="BW12" s="555"/>
      <c r="BX12" s="555"/>
      <c r="BY12" s="555"/>
      <c r="BZ12" s="555"/>
    </row>
    <row r="13" spans="1:82" ht="15" customHeight="1" x14ac:dyDescent="0.35">
      <c r="A13" s="62">
        <v>42</v>
      </c>
      <c r="B13" s="96"/>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555"/>
      <c r="AI13" s="555"/>
      <c r="AJ13" s="555"/>
      <c r="AK13" s="555"/>
      <c r="AL13" s="555"/>
      <c r="AM13" s="555"/>
      <c r="AO13" s="555"/>
      <c r="AP13" s="555"/>
      <c r="AQ13" s="555"/>
      <c r="AR13" s="555"/>
      <c r="AS13" s="555"/>
      <c r="AT13" s="555"/>
      <c r="AU13" s="555"/>
      <c r="AV13" s="555"/>
      <c r="AW13" s="555"/>
      <c r="AX13" s="555"/>
      <c r="AY13" s="555"/>
      <c r="AZ13" s="555"/>
      <c r="BA13" s="555"/>
      <c r="BB13" s="555"/>
      <c r="BC13" s="555"/>
      <c r="BD13" s="555"/>
      <c r="BE13" s="555"/>
      <c r="BF13" s="555"/>
      <c r="BG13" s="555"/>
      <c r="BH13" s="555"/>
      <c r="BI13" s="555"/>
      <c r="BJ13" s="555"/>
      <c r="BK13" s="555"/>
      <c r="BL13" s="555"/>
      <c r="BM13" s="555"/>
      <c r="BN13" s="555"/>
      <c r="BO13" s="555"/>
      <c r="BP13" s="555"/>
      <c r="BQ13" s="555"/>
      <c r="BR13" s="555"/>
      <c r="BS13" s="555"/>
      <c r="BT13" s="555"/>
      <c r="BU13" s="555"/>
      <c r="BV13" s="555"/>
      <c r="BW13" s="555"/>
      <c r="BX13" s="555"/>
      <c r="BY13" s="555"/>
      <c r="BZ13" s="555"/>
      <c r="CB13" s="68"/>
    </row>
    <row r="14" spans="1:82" ht="15" customHeight="1" x14ac:dyDescent="0.3">
      <c r="A14" s="62">
        <v>41</v>
      </c>
      <c r="B14" s="937" t="s">
        <v>511</v>
      </c>
      <c r="C14" s="937"/>
      <c r="D14" s="937"/>
      <c r="E14" s="937"/>
      <c r="F14" s="939" t="s">
        <v>544</v>
      </c>
      <c r="G14" s="940"/>
      <c r="H14" s="940"/>
      <c r="I14" s="940"/>
      <c r="J14" s="940"/>
      <c r="K14" s="940"/>
      <c r="L14" s="941"/>
      <c r="M14" s="941"/>
      <c r="N14" s="941"/>
      <c r="O14" s="941"/>
      <c r="P14" s="941"/>
      <c r="Q14" s="941"/>
      <c r="R14" s="942"/>
      <c r="S14" s="942"/>
      <c r="T14" s="942"/>
      <c r="U14" s="943"/>
      <c r="V14" s="943"/>
      <c r="W14" s="943"/>
      <c r="X14" s="943"/>
      <c r="Y14" s="943"/>
      <c r="Z14" s="944"/>
      <c r="AA14" s="949">
        <v>0</v>
      </c>
      <c r="AB14" s="950"/>
      <c r="AC14" s="950"/>
      <c r="AD14" s="951"/>
      <c r="AE14" s="934" t="s">
        <v>37</v>
      </c>
      <c r="AF14" s="949">
        <v>0</v>
      </c>
      <c r="AG14" s="950"/>
      <c r="AH14" s="950"/>
      <c r="AI14" s="951"/>
      <c r="AJ14" s="934" t="s">
        <v>39</v>
      </c>
      <c r="AK14" s="936">
        <v>1</v>
      </c>
      <c r="AL14" s="935"/>
      <c r="AM14" s="935"/>
      <c r="AO14" s="555"/>
      <c r="AP14" s="555"/>
      <c r="AQ14" s="555"/>
      <c r="AR14" s="555"/>
      <c r="AS14" s="555"/>
      <c r="AT14" s="555"/>
      <c r="AU14" s="555"/>
      <c r="AV14" s="555"/>
      <c r="AW14" s="555"/>
      <c r="AX14" s="555"/>
      <c r="AY14" s="555"/>
      <c r="AZ14" s="555"/>
      <c r="BA14" s="555"/>
      <c r="BB14" s="555"/>
      <c r="BC14" s="555"/>
      <c r="BD14" s="555"/>
      <c r="BE14" s="555"/>
      <c r="BF14" s="555"/>
      <c r="BG14" s="555"/>
      <c r="BH14" s="555"/>
      <c r="BI14" s="555"/>
      <c r="BJ14" s="555"/>
      <c r="BK14" s="555"/>
      <c r="BL14" s="555"/>
      <c r="BM14" s="555"/>
      <c r="BN14" s="555"/>
      <c r="BO14" s="555"/>
      <c r="BP14" s="555"/>
      <c r="BQ14" s="555"/>
      <c r="BR14" s="555"/>
      <c r="BS14" s="555"/>
      <c r="BT14" s="555"/>
      <c r="BU14" s="555"/>
      <c r="BV14" s="555"/>
      <c r="BW14" s="555"/>
      <c r="BX14" s="555"/>
      <c r="BY14" s="555"/>
      <c r="BZ14" s="555"/>
      <c r="CD14" s="64"/>
    </row>
    <row r="15" spans="1:82" ht="15" customHeight="1" x14ac:dyDescent="0.3">
      <c r="A15" s="62">
        <v>40</v>
      </c>
      <c r="B15" s="938"/>
      <c r="C15" s="938"/>
      <c r="D15" s="938"/>
      <c r="E15" s="938"/>
      <c r="F15" s="945"/>
      <c r="G15" s="945"/>
      <c r="H15" s="945"/>
      <c r="I15" s="945"/>
      <c r="J15" s="945"/>
      <c r="K15" s="945"/>
      <c r="L15" s="945"/>
      <c r="M15" s="945"/>
      <c r="N15" s="945"/>
      <c r="O15" s="945"/>
      <c r="P15" s="945"/>
      <c r="Q15" s="945"/>
      <c r="R15" s="946"/>
      <c r="S15" s="946"/>
      <c r="T15" s="946"/>
      <c r="U15" s="947"/>
      <c r="V15" s="947"/>
      <c r="W15" s="947"/>
      <c r="X15" s="947"/>
      <c r="Y15" s="947"/>
      <c r="Z15" s="948"/>
      <c r="AA15" s="952"/>
      <c r="AB15" s="953"/>
      <c r="AC15" s="953"/>
      <c r="AD15" s="954"/>
      <c r="AE15" s="935"/>
      <c r="AF15" s="952"/>
      <c r="AG15" s="953"/>
      <c r="AH15" s="953"/>
      <c r="AI15" s="954"/>
      <c r="AJ15" s="935"/>
      <c r="AK15" s="935"/>
      <c r="AL15" s="935"/>
      <c r="AM15" s="935"/>
      <c r="AO15" s="555"/>
      <c r="AP15" s="555"/>
      <c r="AQ15" s="555"/>
      <c r="AR15" s="555"/>
      <c r="AS15" s="555"/>
      <c r="AT15" s="555"/>
      <c r="AU15" s="555"/>
      <c r="AV15" s="555"/>
      <c r="AW15" s="555"/>
      <c r="AX15" s="555"/>
      <c r="AY15" s="555"/>
      <c r="AZ15" s="555"/>
      <c r="BA15" s="555"/>
      <c r="BB15" s="555"/>
      <c r="BC15" s="555"/>
      <c r="BD15" s="555"/>
      <c r="BE15" s="555"/>
      <c r="BF15" s="555"/>
      <c r="BG15" s="555"/>
      <c r="BH15" s="555"/>
      <c r="BI15" s="555"/>
      <c r="BJ15" s="555"/>
      <c r="BK15" s="555"/>
      <c r="BL15" s="555"/>
      <c r="BM15" s="555"/>
      <c r="BN15" s="555"/>
      <c r="BO15" s="555"/>
      <c r="BP15" s="555"/>
      <c r="BQ15" s="555"/>
      <c r="BR15" s="555"/>
      <c r="BS15" s="555"/>
      <c r="BT15" s="555"/>
      <c r="BU15" s="555"/>
      <c r="BV15" s="555"/>
      <c r="BW15" s="555"/>
      <c r="BX15" s="555"/>
      <c r="BY15" s="555"/>
      <c r="BZ15" s="555"/>
    </row>
    <row r="16" spans="1:82" ht="15" customHeight="1" x14ac:dyDescent="0.3">
      <c r="A16" s="62">
        <v>39</v>
      </c>
      <c r="B16" s="96"/>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604"/>
      <c r="AI16" s="604"/>
      <c r="AJ16" s="604"/>
      <c r="AK16" s="604"/>
      <c r="AL16" s="604"/>
      <c r="AM16" s="604"/>
      <c r="AO16" s="555"/>
      <c r="AP16" s="555"/>
      <c r="AQ16" s="555"/>
      <c r="AR16" s="555"/>
      <c r="AS16" s="555"/>
      <c r="AT16" s="555"/>
      <c r="AU16" s="555"/>
      <c r="AV16" s="555"/>
      <c r="AW16" s="555"/>
      <c r="AX16" s="555"/>
      <c r="AY16" s="555"/>
      <c r="AZ16" s="555"/>
      <c r="BA16" s="555"/>
      <c r="BB16" s="555"/>
      <c r="BC16" s="555"/>
      <c r="BD16" s="555"/>
      <c r="BE16" s="555"/>
      <c r="BF16" s="555"/>
      <c r="BG16" s="555"/>
      <c r="BH16" s="555"/>
      <c r="BI16" s="555"/>
      <c r="BJ16" s="555"/>
      <c r="BK16" s="555"/>
      <c r="BL16" s="555"/>
      <c r="BM16" s="555"/>
      <c r="BN16" s="555"/>
      <c r="BO16" s="555"/>
      <c r="BP16" s="555"/>
      <c r="BQ16" s="555"/>
      <c r="BR16" s="555"/>
      <c r="BS16" s="555"/>
      <c r="BT16" s="555"/>
      <c r="BU16" s="555"/>
      <c r="BV16" s="555"/>
      <c r="BW16" s="555"/>
      <c r="BX16" s="555"/>
      <c r="BY16" s="555"/>
      <c r="BZ16" s="555"/>
    </row>
    <row r="17" spans="1:84" ht="15" customHeight="1" x14ac:dyDescent="0.3">
      <c r="A17" s="62">
        <v>38</v>
      </c>
      <c r="B17" s="937" t="s">
        <v>512</v>
      </c>
      <c r="C17" s="937"/>
      <c r="D17" s="937"/>
      <c r="E17" s="937"/>
      <c r="F17" s="939" t="s">
        <v>513</v>
      </c>
      <c r="G17" s="940"/>
      <c r="H17" s="940"/>
      <c r="I17" s="940"/>
      <c r="J17" s="940"/>
      <c r="K17" s="940"/>
      <c r="L17" s="941"/>
      <c r="M17" s="941"/>
      <c r="N17" s="941"/>
      <c r="O17" s="941"/>
      <c r="P17" s="941"/>
      <c r="Q17" s="941"/>
      <c r="R17" s="942"/>
      <c r="S17" s="942"/>
      <c r="T17" s="942"/>
      <c r="U17" s="943"/>
      <c r="V17" s="943"/>
      <c r="W17" s="943"/>
      <c r="X17" s="943"/>
      <c r="Y17" s="943"/>
      <c r="Z17" s="944"/>
      <c r="AA17" s="949">
        <v>0</v>
      </c>
      <c r="AB17" s="950"/>
      <c r="AC17" s="950"/>
      <c r="AD17" s="951"/>
      <c r="AE17" s="934" t="s">
        <v>37</v>
      </c>
      <c r="AF17" s="949">
        <v>0</v>
      </c>
      <c r="AG17" s="950"/>
      <c r="AH17" s="950"/>
      <c r="AI17" s="951"/>
      <c r="AJ17" s="934" t="s">
        <v>39</v>
      </c>
      <c r="AK17" s="936">
        <v>1</v>
      </c>
      <c r="AL17" s="935"/>
      <c r="AM17" s="935"/>
      <c r="AO17" s="555"/>
      <c r="AP17" s="555"/>
      <c r="AQ17" s="555"/>
      <c r="AR17" s="555"/>
      <c r="AS17" s="555"/>
      <c r="AT17" s="555"/>
      <c r="AU17" s="555"/>
      <c r="AV17" s="555"/>
      <c r="AW17" s="555"/>
      <c r="AX17" s="555"/>
      <c r="AY17" s="555"/>
      <c r="AZ17" s="555"/>
      <c r="BA17" s="555"/>
      <c r="BB17" s="555"/>
      <c r="BC17" s="555"/>
      <c r="BD17" s="555"/>
      <c r="BE17" s="555"/>
      <c r="BF17" s="555"/>
      <c r="BG17" s="555"/>
      <c r="BH17" s="555"/>
      <c r="BI17" s="555"/>
      <c r="BJ17" s="555"/>
      <c r="BK17" s="555"/>
      <c r="BL17" s="555"/>
      <c r="BM17" s="555"/>
      <c r="BN17" s="555"/>
      <c r="BO17" s="555"/>
      <c r="BP17" s="555"/>
      <c r="BQ17" s="555"/>
      <c r="BR17" s="555"/>
      <c r="BS17" s="555"/>
      <c r="BT17" s="555"/>
      <c r="BU17" s="555"/>
      <c r="BV17" s="555"/>
      <c r="BW17" s="555"/>
      <c r="BX17" s="555"/>
      <c r="BY17" s="555"/>
      <c r="BZ17" s="555"/>
    </row>
    <row r="18" spans="1:84" ht="15" customHeight="1" x14ac:dyDescent="0.3">
      <c r="A18" s="62">
        <v>37</v>
      </c>
      <c r="B18" s="938"/>
      <c r="C18" s="938"/>
      <c r="D18" s="938"/>
      <c r="E18" s="938"/>
      <c r="F18" s="945"/>
      <c r="G18" s="945"/>
      <c r="H18" s="945"/>
      <c r="I18" s="945"/>
      <c r="J18" s="945"/>
      <c r="K18" s="945"/>
      <c r="L18" s="945"/>
      <c r="M18" s="945"/>
      <c r="N18" s="945"/>
      <c r="O18" s="945"/>
      <c r="P18" s="945"/>
      <c r="Q18" s="945"/>
      <c r="R18" s="946"/>
      <c r="S18" s="946"/>
      <c r="T18" s="946"/>
      <c r="U18" s="947"/>
      <c r="V18" s="947"/>
      <c r="W18" s="947"/>
      <c r="X18" s="947"/>
      <c r="Y18" s="947"/>
      <c r="Z18" s="948"/>
      <c r="AA18" s="952"/>
      <c r="AB18" s="953"/>
      <c r="AC18" s="953"/>
      <c r="AD18" s="954"/>
      <c r="AE18" s="935"/>
      <c r="AF18" s="952"/>
      <c r="AG18" s="953"/>
      <c r="AH18" s="953"/>
      <c r="AI18" s="954"/>
      <c r="AJ18" s="935"/>
      <c r="AK18" s="935"/>
      <c r="AL18" s="935"/>
      <c r="AM18" s="935"/>
      <c r="AO18" s="555"/>
      <c r="AP18" s="555"/>
      <c r="AQ18" s="555"/>
      <c r="AR18" s="555"/>
      <c r="AS18" s="555"/>
      <c r="AT18" s="555"/>
      <c r="AU18" s="555"/>
      <c r="AV18" s="555"/>
      <c r="AW18" s="555"/>
      <c r="AX18" s="555"/>
      <c r="AY18" s="555"/>
      <c r="AZ18" s="555"/>
      <c r="BA18" s="555"/>
      <c r="BB18" s="555"/>
      <c r="BC18" s="555"/>
      <c r="BD18" s="555"/>
      <c r="BE18" s="555"/>
      <c r="BF18" s="555"/>
      <c r="BG18" s="555"/>
      <c r="BH18" s="555"/>
      <c r="BI18" s="555"/>
      <c r="BJ18" s="555"/>
      <c r="BK18" s="555"/>
      <c r="BL18" s="555"/>
      <c r="BM18" s="555"/>
      <c r="BN18" s="555"/>
      <c r="BO18" s="555"/>
      <c r="BP18" s="555"/>
      <c r="BQ18" s="555"/>
      <c r="BR18" s="555"/>
      <c r="BS18" s="555"/>
      <c r="BT18" s="555"/>
      <c r="BU18" s="555"/>
      <c r="BV18" s="555"/>
      <c r="BW18" s="555"/>
      <c r="BX18" s="555"/>
      <c r="BY18" s="555"/>
      <c r="BZ18" s="555"/>
    </row>
    <row r="19" spans="1:84" ht="15" customHeight="1" x14ac:dyDescent="0.3">
      <c r="A19" s="62">
        <v>36</v>
      </c>
      <c r="B19" s="96"/>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O19" s="555"/>
      <c r="AP19" s="555"/>
      <c r="AQ19" s="555"/>
      <c r="AR19" s="555"/>
      <c r="AS19" s="555"/>
      <c r="AT19" s="555"/>
      <c r="AU19" s="555"/>
      <c r="AV19" s="555"/>
      <c r="AW19" s="555"/>
      <c r="AX19" s="555"/>
      <c r="AY19" s="555"/>
      <c r="AZ19" s="555"/>
      <c r="BA19" s="555"/>
      <c r="BB19" s="555"/>
      <c r="BC19" s="555"/>
      <c r="BD19" s="555"/>
      <c r="BE19" s="555"/>
      <c r="BF19" s="555"/>
      <c r="BG19" s="555"/>
      <c r="BH19" s="555"/>
      <c r="BI19" s="555"/>
      <c r="BJ19" s="555"/>
      <c r="BK19" s="555"/>
      <c r="BL19" s="555"/>
      <c r="BM19" s="555"/>
      <c r="BN19" s="555"/>
      <c r="BO19" s="555"/>
      <c r="BP19" s="555"/>
      <c r="BQ19" s="555"/>
      <c r="BR19" s="555"/>
      <c r="BS19" s="555"/>
      <c r="BT19" s="555"/>
      <c r="BU19" s="555"/>
      <c r="BV19" s="555"/>
      <c r="BW19" s="555"/>
      <c r="BX19" s="555"/>
      <c r="BY19" s="555"/>
      <c r="BZ19" s="555"/>
    </row>
    <row r="20" spans="1:84" ht="15" customHeight="1" x14ac:dyDescent="0.3">
      <c r="A20" s="62">
        <v>35</v>
      </c>
      <c r="B20" s="937" t="s">
        <v>47</v>
      </c>
      <c r="C20" s="937"/>
      <c r="D20" s="937"/>
      <c r="E20" s="937"/>
      <c r="F20" s="939" t="s">
        <v>329</v>
      </c>
      <c r="G20" s="940"/>
      <c r="H20" s="940"/>
      <c r="I20" s="940"/>
      <c r="J20" s="940"/>
      <c r="K20" s="940"/>
      <c r="L20" s="941"/>
      <c r="M20" s="941"/>
      <c r="N20" s="941"/>
      <c r="O20" s="941"/>
      <c r="P20" s="941"/>
      <c r="Q20" s="941"/>
      <c r="R20" s="942"/>
      <c r="S20" s="942"/>
      <c r="T20" s="942"/>
      <c r="U20" s="943"/>
      <c r="V20" s="943"/>
      <c r="W20" s="943"/>
      <c r="X20" s="943"/>
      <c r="Y20" s="943"/>
      <c r="Z20" s="944"/>
      <c r="AA20" s="949">
        <v>0</v>
      </c>
      <c r="AB20" s="950"/>
      <c r="AC20" s="950"/>
      <c r="AD20" s="951"/>
      <c r="AE20" s="934" t="s">
        <v>37</v>
      </c>
      <c r="AF20" s="949">
        <v>0</v>
      </c>
      <c r="AG20" s="950"/>
      <c r="AH20" s="950"/>
      <c r="AI20" s="951"/>
      <c r="AJ20" s="934" t="s">
        <v>39</v>
      </c>
      <c r="AK20" s="936">
        <v>1</v>
      </c>
      <c r="AL20" s="935"/>
      <c r="AM20" s="935"/>
      <c r="AO20" s="555"/>
      <c r="AP20" s="555"/>
      <c r="AQ20" s="555"/>
      <c r="AR20" s="555"/>
      <c r="AS20" s="555"/>
      <c r="AT20" s="555"/>
      <c r="AU20" s="555"/>
      <c r="AV20" s="555"/>
      <c r="AW20" s="555"/>
      <c r="AX20" s="555"/>
      <c r="AY20" s="555"/>
      <c r="AZ20" s="555"/>
      <c r="BA20" s="555"/>
      <c r="BB20" s="555"/>
      <c r="BC20" s="555"/>
      <c r="BD20" s="555"/>
      <c r="BE20" s="555"/>
      <c r="BF20" s="555"/>
      <c r="BG20" s="555"/>
      <c r="BH20" s="555"/>
      <c r="BI20" s="555"/>
      <c r="BJ20" s="555"/>
      <c r="BK20" s="555"/>
      <c r="BL20" s="555"/>
      <c r="BM20" s="555"/>
      <c r="BN20" s="555"/>
      <c r="BO20" s="555"/>
      <c r="BP20" s="555"/>
      <c r="BQ20" s="555"/>
      <c r="BR20" s="555"/>
      <c r="BS20" s="555"/>
      <c r="BT20" s="555"/>
      <c r="BU20" s="555"/>
      <c r="BV20" s="555"/>
      <c r="BW20" s="555"/>
      <c r="BX20" s="555"/>
      <c r="BY20" s="555"/>
      <c r="BZ20" s="555"/>
      <c r="CE20" s="65"/>
      <c r="CF20" s="65"/>
    </row>
    <row r="21" spans="1:84" ht="15" customHeight="1" x14ac:dyDescent="0.3">
      <c r="A21" s="62">
        <v>34</v>
      </c>
      <c r="B21" s="938"/>
      <c r="C21" s="938"/>
      <c r="D21" s="938"/>
      <c r="E21" s="938"/>
      <c r="F21" s="945"/>
      <c r="G21" s="945"/>
      <c r="H21" s="945"/>
      <c r="I21" s="945"/>
      <c r="J21" s="945"/>
      <c r="K21" s="945"/>
      <c r="L21" s="945"/>
      <c r="M21" s="945"/>
      <c r="N21" s="945"/>
      <c r="O21" s="945"/>
      <c r="P21" s="945"/>
      <c r="Q21" s="945"/>
      <c r="R21" s="946"/>
      <c r="S21" s="946"/>
      <c r="T21" s="946"/>
      <c r="U21" s="947"/>
      <c r="V21" s="947"/>
      <c r="W21" s="947"/>
      <c r="X21" s="947"/>
      <c r="Y21" s="947"/>
      <c r="Z21" s="948"/>
      <c r="AA21" s="952"/>
      <c r="AB21" s="953"/>
      <c r="AC21" s="953"/>
      <c r="AD21" s="954"/>
      <c r="AE21" s="935"/>
      <c r="AF21" s="952"/>
      <c r="AG21" s="953"/>
      <c r="AH21" s="953"/>
      <c r="AI21" s="954"/>
      <c r="AJ21" s="935"/>
      <c r="AK21" s="935"/>
      <c r="AL21" s="935"/>
      <c r="AM21" s="935"/>
      <c r="AO21" s="555"/>
      <c r="AP21" s="555"/>
      <c r="AQ21" s="555"/>
      <c r="AR21" s="555"/>
      <c r="AS21" s="555"/>
      <c r="AT21" s="555"/>
      <c r="AU21" s="555"/>
      <c r="AV21" s="555"/>
      <c r="AW21" s="555"/>
      <c r="AX21" s="555"/>
      <c r="AY21" s="555"/>
      <c r="AZ21" s="555"/>
      <c r="BA21" s="555"/>
      <c r="BB21" s="555"/>
      <c r="BC21" s="555"/>
      <c r="BD21" s="555"/>
      <c r="BE21" s="555"/>
      <c r="BF21" s="555"/>
      <c r="BG21" s="555"/>
      <c r="BH21" s="555"/>
      <c r="BI21" s="555"/>
      <c r="BJ21" s="555"/>
      <c r="BK21" s="555"/>
      <c r="BL21" s="555"/>
      <c r="BM21" s="555"/>
      <c r="BN21" s="555"/>
      <c r="BO21" s="555"/>
      <c r="BP21" s="555"/>
      <c r="BQ21" s="555"/>
      <c r="BR21" s="555"/>
      <c r="BS21" s="555"/>
      <c r="BT21" s="555"/>
      <c r="BU21" s="555"/>
      <c r="BV21" s="555"/>
      <c r="BW21" s="555"/>
      <c r="BX21" s="555"/>
      <c r="BY21" s="555"/>
      <c r="BZ21" s="555"/>
    </row>
    <row r="22" spans="1:84" ht="15" customHeight="1" x14ac:dyDescent="0.3">
      <c r="A22" s="62">
        <v>33</v>
      </c>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O22" s="555"/>
      <c r="AP22" s="555"/>
      <c r="AQ22" s="555"/>
      <c r="AR22" s="555"/>
      <c r="AS22" s="555"/>
      <c r="AT22" s="555"/>
      <c r="AU22" s="555"/>
      <c r="AV22" s="555"/>
      <c r="AW22" s="555"/>
      <c r="AX22" s="555"/>
      <c r="AY22" s="555"/>
      <c r="AZ22" s="555"/>
      <c r="BA22" s="555"/>
      <c r="BB22" s="555"/>
      <c r="BC22" s="555"/>
      <c r="BD22" s="555"/>
      <c r="BE22" s="555"/>
      <c r="BF22" s="555"/>
      <c r="BG22" s="555"/>
      <c r="BH22" s="555"/>
      <c r="BI22" s="555"/>
      <c r="BJ22" s="555"/>
      <c r="BK22" s="555"/>
      <c r="BL22" s="555"/>
      <c r="BM22" s="555"/>
      <c r="BN22" s="555"/>
      <c r="BO22" s="555"/>
      <c r="BP22" s="555"/>
      <c r="BQ22" s="555"/>
      <c r="BR22" s="555"/>
      <c r="BS22" s="555"/>
      <c r="BT22" s="555"/>
      <c r="BU22" s="555"/>
      <c r="BV22" s="555"/>
      <c r="BW22" s="555"/>
      <c r="BX22" s="555"/>
      <c r="BY22" s="555"/>
      <c r="BZ22" s="555"/>
    </row>
    <row r="23" spans="1:84" ht="15" customHeight="1" x14ac:dyDescent="0.3">
      <c r="A23" s="62">
        <v>32</v>
      </c>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O23" s="555"/>
      <c r="AP23" s="555"/>
      <c r="AQ23" s="555"/>
      <c r="AR23" s="555"/>
      <c r="AS23" s="555"/>
      <c r="AT23" s="555"/>
      <c r="AU23" s="555"/>
      <c r="AV23" s="555"/>
      <c r="AW23" s="555"/>
      <c r="AX23" s="555"/>
      <c r="AY23" s="555"/>
      <c r="AZ23" s="555"/>
      <c r="BA23" s="555"/>
      <c r="BB23" s="555"/>
      <c r="BC23" s="555"/>
      <c r="BD23" s="555"/>
      <c r="BE23" s="555"/>
      <c r="BF23" s="555"/>
      <c r="BG23" s="555"/>
      <c r="BH23" s="555"/>
      <c r="BI23" s="555"/>
      <c r="BJ23" s="555"/>
      <c r="BK23" s="555"/>
      <c r="BL23" s="555"/>
      <c r="BM23" s="555"/>
      <c r="BN23" s="555"/>
      <c r="BO23" s="555"/>
      <c r="BP23" s="555"/>
      <c r="BQ23" s="555"/>
      <c r="BR23" s="555"/>
      <c r="BS23" s="555"/>
      <c r="BT23" s="555"/>
      <c r="BU23" s="555"/>
      <c r="BV23" s="555"/>
      <c r="BW23" s="555"/>
      <c r="BX23" s="555"/>
      <c r="BY23" s="555"/>
      <c r="BZ23" s="555"/>
    </row>
    <row r="24" spans="1:84" ht="15" customHeight="1" x14ac:dyDescent="0.3">
      <c r="A24" s="62">
        <v>31</v>
      </c>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O24" s="555"/>
      <c r="AP24" s="555"/>
      <c r="AQ24" s="555"/>
      <c r="AR24" s="555"/>
      <c r="AS24" s="555"/>
      <c r="AT24" s="555"/>
      <c r="AU24" s="555"/>
      <c r="AV24" s="555"/>
      <c r="AW24" s="555"/>
      <c r="AX24" s="555"/>
      <c r="AY24" s="555"/>
      <c r="AZ24" s="555"/>
      <c r="BA24" s="555"/>
      <c r="BB24" s="555"/>
      <c r="BC24" s="555"/>
      <c r="BD24" s="555"/>
      <c r="BE24" s="555"/>
      <c r="BF24" s="555"/>
      <c r="BG24" s="555"/>
      <c r="BH24" s="555"/>
      <c r="BI24" s="555"/>
      <c r="BJ24" s="555"/>
      <c r="BK24" s="555"/>
      <c r="BL24" s="555"/>
      <c r="BM24" s="555"/>
      <c r="BN24" s="555"/>
      <c r="BO24" s="555"/>
      <c r="BP24" s="555"/>
      <c r="BQ24" s="555"/>
      <c r="BR24" s="555"/>
      <c r="BS24" s="555"/>
      <c r="BT24" s="555"/>
      <c r="BU24" s="555"/>
      <c r="BV24" s="555"/>
      <c r="BW24" s="555"/>
      <c r="BX24" s="555"/>
      <c r="BY24" s="555"/>
      <c r="BZ24" s="555"/>
    </row>
    <row r="25" spans="1:84" ht="15" customHeight="1" x14ac:dyDescent="0.3">
      <c r="A25" s="62">
        <v>30</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O25" s="555"/>
      <c r="AP25" s="555"/>
      <c r="AQ25" s="555"/>
      <c r="AR25" s="555"/>
      <c r="AS25" s="555"/>
      <c r="AT25" s="555"/>
      <c r="AU25" s="555"/>
      <c r="AV25" s="555"/>
      <c r="AW25" s="555"/>
      <c r="AX25" s="555"/>
      <c r="AY25" s="555"/>
      <c r="AZ25" s="555"/>
      <c r="BA25" s="555"/>
      <c r="BB25" s="555"/>
      <c r="BC25" s="555"/>
      <c r="BD25" s="555"/>
      <c r="BE25" s="555"/>
      <c r="BF25" s="555"/>
      <c r="BG25" s="555"/>
      <c r="BH25" s="555"/>
      <c r="BI25" s="555"/>
      <c r="BJ25" s="555"/>
      <c r="BK25" s="555"/>
      <c r="BL25" s="555"/>
      <c r="BM25" s="555"/>
      <c r="BN25" s="555"/>
      <c r="BO25" s="555"/>
      <c r="BP25" s="555"/>
      <c r="BQ25" s="555"/>
      <c r="BR25" s="555"/>
      <c r="BS25" s="555"/>
      <c r="BT25" s="555"/>
      <c r="BU25" s="555"/>
      <c r="BV25" s="555"/>
      <c r="BW25" s="555"/>
      <c r="BX25" s="555"/>
      <c r="BY25" s="555"/>
      <c r="BZ25" s="555"/>
    </row>
    <row r="26" spans="1:84" ht="15" customHeight="1" x14ac:dyDescent="0.3">
      <c r="A26" s="62">
        <v>29</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O26" s="555"/>
      <c r="AP26" s="555"/>
      <c r="AQ26" s="555"/>
      <c r="AR26" s="555"/>
      <c r="AS26" s="555"/>
      <c r="AT26" s="555"/>
      <c r="AU26" s="555"/>
      <c r="AV26" s="555"/>
      <c r="AW26" s="555"/>
      <c r="AX26" s="555"/>
      <c r="AY26" s="555"/>
      <c r="AZ26" s="555"/>
      <c r="BA26" s="555"/>
      <c r="BB26" s="555"/>
      <c r="BC26" s="555"/>
      <c r="BD26" s="555"/>
      <c r="BE26" s="555"/>
      <c r="BF26" s="555"/>
      <c r="BG26" s="555"/>
      <c r="BH26" s="555"/>
      <c r="BI26" s="555"/>
      <c r="BJ26" s="555"/>
      <c r="BK26" s="555"/>
      <c r="BL26" s="555"/>
      <c r="BM26" s="555"/>
      <c r="BN26" s="555"/>
      <c r="BO26" s="555"/>
      <c r="BP26" s="555"/>
      <c r="BQ26" s="555"/>
      <c r="BR26" s="555"/>
      <c r="BS26" s="555"/>
      <c r="BT26" s="555"/>
      <c r="BU26" s="555"/>
      <c r="BV26" s="555"/>
      <c r="BW26" s="555"/>
      <c r="BX26" s="555"/>
      <c r="BY26" s="555"/>
      <c r="BZ26" s="555"/>
    </row>
    <row r="27" spans="1:84" ht="15" customHeight="1" x14ac:dyDescent="0.3">
      <c r="A27" s="62">
        <v>28</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O27" s="555"/>
      <c r="AP27" s="555"/>
      <c r="AQ27" s="555"/>
      <c r="AR27" s="555"/>
      <c r="AS27" s="555"/>
      <c r="AT27" s="555"/>
      <c r="AU27" s="555"/>
      <c r="AV27" s="555"/>
      <c r="AW27" s="555"/>
      <c r="AX27" s="555"/>
      <c r="AY27" s="555"/>
      <c r="AZ27" s="555"/>
      <c r="BA27" s="555"/>
      <c r="BB27" s="555"/>
      <c r="BC27" s="555"/>
      <c r="BD27" s="555"/>
      <c r="BE27" s="555"/>
      <c r="BF27" s="555"/>
      <c r="BG27" s="555"/>
      <c r="BH27" s="555"/>
      <c r="BI27" s="555"/>
      <c r="BJ27" s="555"/>
      <c r="BK27" s="555"/>
      <c r="BL27" s="555"/>
      <c r="BM27" s="555"/>
      <c r="BN27" s="555"/>
      <c r="BO27" s="555"/>
      <c r="BP27" s="555"/>
      <c r="BQ27" s="555"/>
      <c r="BR27" s="555"/>
      <c r="BS27" s="555"/>
      <c r="BT27" s="555"/>
      <c r="BU27" s="555"/>
      <c r="BV27" s="555"/>
      <c r="BW27" s="555"/>
      <c r="BX27" s="555"/>
      <c r="BY27" s="555"/>
      <c r="BZ27" s="555"/>
    </row>
    <row r="28" spans="1:84" ht="15" customHeight="1" x14ac:dyDescent="0.3">
      <c r="A28" s="62">
        <v>27</v>
      </c>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O28" s="555"/>
      <c r="AP28" s="555"/>
      <c r="AQ28" s="555"/>
      <c r="AR28" s="555"/>
      <c r="AS28" s="555"/>
      <c r="AT28" s="555"/>
      <c r="AU28" s="555"/>
      <c r="AV28" s="555"/>
      <c r="AW28" s="555"/>
      <c r="AX28" s="555"/>
      <c r="AY28" s="555"/>
      <c r="AZ28" s="555"/>
      <c r="BA28" s="555"/>
      <c r="BB28" s="555"/>
      <c r="BC28" s="555"/>
      <c r="BD28" s="555"/>
      <c r="BE28" s="555"/>
      <c r="BF28" s="555"/>
      <c r="BG28" s="555"/>
      <c r="BH28" s="555"/>
      <c r="BI28" s="555"/>
      <c r="BJ28" s="555"/>
      <c r="BK28" s="555"/>
      <c r="BL28" s="555"/>
      <c r="BM28" s="555"/>
      <c r="BN28" s="555"/>
      <c r="BO28" s="555"/>
      <c r="BP28" s="555"/>
      <c r="BQ28" s="555"/>
      <c r="BR28" s="555"/>
      <c r="BS28" s="555"/>
      <c r="BT28" s="555"/>
      <c r="BU28" s="555"/>
      <c r="BV28" s="555"/>
      <c r="BW28" s="555"/>
      <c r="BX28" s="555"/>
      <c r="BY28" s="555"/>
      <c r="BZ28" s="555"/>
    </row>
    <row r="29" spans="1:84" ht="15" customHeight="1" x14ac:dyDescent="0.3">
      <c r="A29" s="62">
        <v>26</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O29" s="555"/>
      <c r="AP29" s="555"/>
      <c r="AQ29" s="555"/>
      <c r="AR29" s="555"/>
      <c r="AS29" s="555"/>
      <c r="AT29" s="555"/>
      <c r="AU29" s="555"/>
      <c r="AV29" s="555"/>
      <c r="AW29" s="555"/>
      <c r="AX29" s="555"/>
      <c r="AY29" s="555"/>
      <c r="AZ29" s="555"/>
      <c r="BA29" s="555"/>
      <c r="BB29" s="555"/>
      <c r="BC29" s="555"/>
      <c r="BD29" s="555"/>
      <c r="BE29" s="555"/>
      <c r="BF29" s="555"/>
      <c r="BG29" s="555"/>
      <c r="BH29" s="555"/>
      <c r="BI29" s="555"/>
      <c r="BJ29" s="555"/>
      <c r="BK29" s="555"/>
      <c r="BL29" s="555"/>
      <c r="BM29" s="555"/>
      <c r="BN29" s="555"/>
      <c r="BO29" s="555"/>
      <c r="BP29" s="555"/>
      <c r="BQ29" s="555"/>
      <c r="BR29" s="555"/>
      <c r="BS29" s="555"/>
      <c r="BT29" s="555"/>
      <c r="BU29" s="555"/>
      <c r="BV29" s="555"/>
      <c r="BW29" s="555"/>
      <c r="BX29" s="555"/>
      <c r="BY29" s="555"/>
      <c r="BZ29" s="555"/>
    </row>
    <row r="30" spans="1:84" ht="15" customHeight="1" x14ac:dyDescent="0.3">
      <c r="A30" s="62">
        <v>25</v>
      </c>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O30" s="555"/>
      <c r="AP30" s="555"/>
      <c r="AQ30" s="555"/>
      <c r="AR30" s="555"/>
      <c r="AS30" s="555"/>
      <c r="AT30" s="555"/>
      <c r="AU30" s="555"/>
      <c r="AV30" s="555"/>
      <c r="AW30" s="555"/>
      <c r="AX30" s="555"/>
      <c r="AY30" s="555"/>
      <c r="AZ30" s="555"/>
      <c r="BA30" s="555"/>
      <c r="BB30" s="555"/>
      <c r="BC30" s="555"/>
      <c r="BD30" s="555"/>
      <c r="BE30" s="555"/>
      <c r="BF30" s="555"/>
      <c r="BG30" s="555"/>
      <c r="BH30" s="555"/>
      <c r="BI30" s="555"/>
      <c r="BJ30" s="555"/>
      <c r="BK30" s="555"/>
      <c r="BL30" s="555"/>
      <c r="BM30" s="555"/>
      <c r="BN30" s="555"/>
      <c r="BO30" s="555"/>
      <c r="BP30" s="555"/>
      <c r="BQ30" s="555"/>
      <c r="BR30" s="555"/>
      <c r="BS30" s="555"/>
      <c r="BT30" s="555"/>
      <c r="BU30" s="555"/>
      <c r="BV30" s="555"/>
      <c r="BW30" s="555"/>
      <c r="BX30" s="555"/>
      <c r="BY30" s="555"/>
      <c r="BZ30" s="555"/>
    </row>
    <row r="31" spans="1:84" ht="15" customHeight="1" x14ac:dyDescent="0.3">
      <c r="A31" s="62">
        <v>24</v>
      </c>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O31" s="555"/>
      <c r="AP31" s="555"/>
      <c r="AQ31" s="555"/>
      <c r="AR31" s="555"/>
      <c r="AS31" s="555"/>
      <c r="AT31" s="555"/>
      <c r="AU31" s="555"/>
      <c r="AV31" s="555"/>
      <c r="AW31" s="555"/>
      <c r="AX31" s="555"/>
      <c r="AY31" s="555"/>
      <c r="AZ31" s="555"/>
      <c r="BA31" s="555"/>
      <c r="BB31" s="555"/>
      <c r="BC31" s="555"/>
      <c r="BD31" s="555"/>
      <c r="BE31" s="555"/>
      <c r="BF31" s="555"/>
      <c r="BG31" s="555"/>
      <c r="BH31" s="555"/>
      <c r="BI31" s="555"/>
      <c r="BJ31" s="555"/>
      <c r="BK31" s="555"/>
      <c r="BL31" s="555"/>
      <c r="BM31" s="555"/>
      <c r="BN31" s="555"/>
      <c r="BO31" s="555"/>
      <c r="BP31" s="555"/>
      <c r="BQ31" s="555"/>
      <c r="BR31" s="555"/>
      <c r="BS31" s="555"/>
      <c r="BT31" s="555"/>
      <c r="BU31" s="555"/>
      <c r="BV31" s="555"/>
      <c r="BW31" s="555"/>
      <c r="BX31" s="555"/>
      <c r="BY31" s="555"/>
      <c r="BZ31" s="555"/>
    </row>
    <row r="32" spans="1:84" ht="15" customHeight="1" x14ac:dyDescent="0.3">
      <c r="A32" s="62">
        <v>23</v>
      </c>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O32" s="555"/>
      <c r="AP32" s="555"/>
      <c r="AQ32" s="555"/>
      <c r="AR32" s="555"/>
      <c r="AS32" s="555"/>
      <c r="AT32" s="555"/>
      <c r="AU32" s="555"/>
      <c r="AV32" s="555"/>
      <c r="AW32" s="555"/>
      <c r="AX32" s="555"/>
      <c r="AY32" s="555"/>
      <c r="AZ32" s="555"/>
      <c r="BA32" s="555"/>
      <c r="BB32" s="555"/>
      <c r="BC32" s="555"/>
      <c r="BD32" s="555"/>
      <c r="BE32" s="555"/>
      <c r="BF32" s="555"/>
      <c r="BG32" s="555"/>
      <c r="BH32" s="555"/>
      <c r="BI32" s="555"/>
      <c r="BJ32" s="555"/>
      <c r="BK32" s="555"/>
      <c r="BL32" s="555"/>
      <c r="BM32" s="555"/>
      <c r="BN32" s="555"/>
      <c r="BO32" s="555"/>
      <c r="BP32" s="555"/>
      <c r="BQ32" s="555"/>
      <c r="BR32" s="555"/>
      <c r="BS32" s="555"/>
      <c r="BT32" s="555"/>
      <c r="BU32" s="555"/>
      <c r="BV32" s="555"/>
      <c r="BW32" s="555"/>
      <c r="BX32" s="555"/>
      <c r="BY32" s="555"/>
      <c r="BZ32" s="555"/>
    </row>
    <row r="33" spans="1:78" ht="15" customHeight="1" x14ac:dyDescent="0.3">
      <c r="A33" s="62">
        <v>22</v>
      </c>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O33" s="555"/>
      <c r="AP33" s="555"/>
      <c r="AQ33" s="555"/>
      <c r="AR33" s="555"/>
      <c r="AS33" s="555"/>
      <c r="AT33" s="555"/>
      <c r="AU33" s="555"/>
      <c r="AV33" s="555"/>
      <c r="AW33" s="555"/>
      <c r="AX33" s="555"/>
      <c r="AY33" s="555"/>
      <c r="AZ33" s="555"/>
      <c r="BA33" s="555"/>
      <c r="BB33" s="555"/>
      <c r="BC33" s="555"/>
      <c r="BD33" s="555"/>
      <c r="BE33" s="555"/>
      <c r="BF33" s="555"/>
      <c r="BG33" s="555"/>
      <c r="BH33" s="555"/>
      <c r="BI33" s="555"/>
      <c r="BJ33" s="555"/>
      <c r="BK33" s="555"/>
      <c r="BL33" s="555"/>
      <c r="BM33" s="555"/>
      <c r="BN33" s="555"/>
      <c r="BO33" s="555"/>
      <c r="BP33" s="555"/>
      <c r="BQ33" s="555"/>
      <c r="BR33" s="555"/>
      <c r="BS33" s="555"/>
      <c r="BT33" s="555"/>
      <c r="BU33" s="555"/>
      <c r="BV33" s="555"/>
      <c r="BW33" s="555"/>
      <c r="BX33" s="555"/>
      <c r="BY33" s="555"/>
      <c r="BZ33" s="555"/>
    </row>
    <row r="34" spans="1:78" ht="15" customHeight="1" x14ac:dyDescent="0.3">
      <c r="A34" s="62">
        <v>21</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O34" s="555"/>
      <c r="AP34" s="555"/>
      <c r="AQ34" s="555"/>
      <c r="AR34" s="555"/>
      <c r="AS34" s="555"/>
      <c r="AT34" s="555"/>
      <c r="AU34" s="555"/>
      <c r="AV34" s="555"/>
      <c r="AW34" s="555"/>
      <c r="AX34" s="555"/>
      <c r="AY34" s="555"/>
      <c r="AZ34" s="555"/>
      <c r="BA34" s="555"/>
      <c r="BB34" s="555"/>
      <c r="BC34" s="555"/>
      <c r="BD34" s="555"/>
      <c r="BE34" s="555"/>
      <c r="BF34" s="555"/>
      <c r="BG34" s="555"/>
      <c r="BH34" s="555"/>
      <c r="BI34" s="555"/>
      <c r="BJ34" s="555"/>
      <c r="BK34" s="555"/>
      <c r="BL34" s="555"/>
      <c r="BM34" s="555"/>
      <c r="BN34" s="555"/>
      <c r="BO34" s="555"/>
      <c r="BP34" s="555"/>
      <c r="BQ34" s="555"/>
      <c r="BR34" s="555"/>
      <c r="BS34" s="555"/>
      <c r="BT34" s="555"/>
      <c r="BU34" s="555"/>
      <c r="BV34" s="555"/>
      <c r="BW34" s="555"/>
      <c r="BX34" s="555"/>
      <c r="BY34" s="555"/>
      <c r="BZ34" s="555"/>
    </row>
    <row r="35" spans="1:78" ht="15" customHeight="1" x14ac:dyDescent="0.3">
      <c r="A35" s="62">
        <v>20</v>
      </c>
      <c r="B35" s="96"/>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O35" s="555"/>
      <c r="AP35" s="555"/>
      <c r="AQ35" s="555"/>
      <c r="AR35" s="555"/>
      <c r="AS35" s="555"/>
      <c r="AT35" s="555"/>
      <c r="AU35" s="555"/>
      <c r="AV35" s="555"/>
      <c r="AW35" s="555"/>
      <c r="AX35" s="555"/>
      <c r="AY35" s="555"/>
      <c r="AZ35" s="555"/>
      <c r="BA35" s="555"/>
      <c r="BB35" s="555"/>
      <c r="BC35" s="555"/>
      <c r="BD35" s="555"/>
      <c r="BE35" s="555"/>
      <c r="BF35" s="555"/>
      <c r="BG35" s="555"/>
      <c r="BH35" s="555"/>
      <c r="BI35" s="555"/>
      <c r="BJ35" s="555"/>
      <c r="BK35" s="555"/>
      <c r="BL35" s="555"/>
      <c r="BM35" s="555"/>
      <c r="BN35" s="555"/>
      <c r="BO35" s="555"/>
      <c r="BP35" s="555"/>
      <c r="BQ35" s="555"/>
      <c r="BR35" s="555"/>
      <c r="BS35" s="555"/>
      <c r="BT35" s="555"/>
      <c r="BU35" s="555"/>
      <c r="BV35" s="555"/>
      <c r="BW35" s="555"/>
      <c r="BX35" s="555"/>
      <c r="BY35" s="555"/>
      <c r="BZ35" s="555"/>
    </row>
    <row r="36" spans="1:78" ht="15" customHeight="1" x14ac:dyDescent="0.3">
      <c r="A36" s="62">
        <v>19</v>
      </c>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O36" s="555"/>
      <c r="AP36" s="555"/>
      <c r="AQ36" s="555"/>
      <c r="AR36" s="555"/>
      <c r="AS36" s="555"/>
      <c r="AT36" s="555"/>
      <c r="AU36" s="555"/>
      <c r="AV36" s="555"/>
      <c r="AW36" s="555"/>
      <c r="AX36" s="555"/>
      <c r="AY36" s="555"/>
      <c r="AZ36" s="555"/>
      <c r="BA36" s="555"/>
      <c r="BB36" s="555"/>
      <c r="BC36" s="555"/>
      <c r="BD36" s="555"/>
      <c r="BE36" s="555"/>
      <c r="BF36" s="555"/>
      <c r="BG36" s="555"/>
      <c r="BH36" s="555"/>
      <c r="BI36" s="555"/>
      <c r="BJ36" s="555"/>
      <c r="BK36" s="555"/>
      <c r="BL36" s="555"/>
      <c r="BM36" s="555"/>
      <c r="BN36" s="555"/>
      <c r="BO36" s="555"/>
      <c r="BP36" s="555"/>
      <c r="BQ36" s="555"/>
      <c r="BR36" s="555"/>
      <c r="BS36" s="555"/>
      <c r="BT36" s="555"/>
      <c r="BU36" s="555"/>
      <c r="BV36" s="555"/>
      <c r="BW36" s="555"/>
      <c r="BX36" s="555"/>
      <c r="BY36" s="555"/>
      <c r="BZ36" s="555"/>
    </row>
    <row r="37" spans="1:78" ht="15" customHeight="1" x14ac:dyDescent="0.3">
      <c r="A37" s="62">
        <v>18</v>
      </c>
      <c r="B37" s="96"/>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O37" s="555"/>
      <c r="AP37" s="555"/>
      <c r="AQ37" s="555"/>
      <c r="AR37" s="555"/>
      <c r="AS37" s="555"/>
      <c r="AT37" s="555"/>
      <c r="AU37" s="555"/>
      <c r="AV37" s="555"/>
      <c r="AW37" s="555"/>
      <c r="AX37" s="555"/>
      <c r="AY37" s="555"/>
      <c r="AZ37" s="555"/>
      <c r="BA37" s="555"/>
      <c r="BB37" s="555"/>
      <c r="BC37" s="555"/>
      <c r="BD37" s="555"/>
      <c r="BE37" s="555"/>
      <c r="BF37" s="555"/>
      <c r="BG37" s="555"/>
      <c r="BH37" s="555"/>
      <c r="BI37" s="555"/>
      <c r="BJ37" s="555"/>
      <c r="BK37" s="555"/>
      <c r="BL37" s="555"/>
      <c r="BM37" s="555"/>
      <c r="BN37" s="555"/>
      <c r="BO37" s="555"/>
      <c r="BP37" s="555"/>
      <c r="BQ37" s="555"/>
      <c r="BR37" s="555"/>
      <c r="BS37" s="555"/>
      <c r="BT37" s="555"/>
      <c r="BU37" s="555"/>
      <c r="BV37" s="555"/>
      <c r="BW37" s="555"/>
      <c r="BX37" s="555"/>
      <c r="BY37" s="555"/>
      <c r="BZ37" s="555"/>
    </row>
    <row r="38" spans="1:78" ht="15" customHeight="1" x14ac:dyDescent="0.3">
      <c r="A38" s="62">
        <v>17</v>
      </c>
      <c r="B38" s="96"/>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O38" s="555"/>
      <c r="AP38" s="555"/>
      <c r="AQ38" s="555"/>
      <c r="AR38" s="555"/>
      <c r="AS38" s="555"/>
      <c r="AT38" s="555"/>
      <c r="AU38" s="555"/>
      <c r="AV38" s="555"/>
      <c r="AW38" s="555"/>
      <c r="AX38" s="555"/>
      <c r="AY38" s="555"/>
      <c r="AZ38" s="555"/>
      <c r="BA38" s="555"/>
      <c r="BB38" s="555"/>
      <c r="BC38" s="555"/>
      <c r="BD38" s="555"/>
      <c r="BE38" s="555"/>
      <c r="BF38" s="555"/>
      <c r="BG38" s="555"/>
      <c r="BH38" s="555"/>
      <c r="BI38" s="555"/>
      <c r="BJ38" s="555"/>
      <c r="BK38" s="555"/>
      <c r="BL38" s="555"/>
      <c r="BM38" s="555"/>
      <c r="BN38" s="555"/>
      <c r="BO38" s="555"/>
      <c r="BP38" s="555"/>
      <c r="BQ38" s="555"/>
      <c r="BR38" s="555"/>
      <c r="BS38" s="555"/>
      <c r="BT38" s="555"/>
      <c r="BU38" s="555"/>
      <c r="BV38" s="555"/>
      <c r="BW38" s="555"/>
      <c r="BX38" s="555"/>
      <c r="BY38" s="555"/>
      <c r="BZ38" s="555"/>
    </row>
    <row r="39" spans="1:78" ht="15" customHeight="1" x14ac:dyDescent="0.3">
      <c r="A39" s="62">
        <v>16</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O39" s="555"/>
      <c r="AP39" s="555"/>
      <c r="AQ39" s="555"/>
      <c r="AR39" s="555"/>
      <c r="AS39" s="555"/>
      <c r="AT39" s="555"/>
      <c r="AU39" s="555"/>
      <c r="AV39" s="555"/>
      <c r="AW39" s="555"/>
      <c r="AX39" s="555"/>
      <c r="AY39" s="555"/>
      <c r="AZ39" s="555"/>
      <c r="BA39" s="555"/>
      <c r="BB39" s="555"/>
      <c r="BC39" s="555"/>
      <c r="BD39" s="555"/>
      <c r="BE39" s="555"/>
      <c r="BF39" s="555"/>
      <c r="BG39" s="555"/>
      <c r="BH39" s="555"/>
      <c r="BI39" s="555"/>
      <c r="BJ39" s="555"/>
      <c r="BK39" s="555"/>
      <c r="BL39" s="555"/>
      <c r="BM39" s="555"/>
      <c r="BN39" s="555"/>
      <c r="BO39" s="555"/>
      <c r="BP39" s="555"/>
      <c r="BQ39" s="555"/>
      <c r="BR39" s="555"/>
      <c r="BS39" s="555"/>
      <c r="BT39" s="555"/>
      <c r="BU39" s="555"/>
      <c r="BV39" s="555"/>
      <c r="BW39" s="555"/>
      <c r="BX39" s="555"/>
      <c r="BY39" s="555"/>
      <c r="BZ39" s="555"/>
    </row>
    <row r="40" spans="1:78" ht="15" customHeight="1" x14ac:dyDescent="0.3">
      <c r="A40" s="62">
        <v>15</v>
      </c>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O40" s="555"/>
      <c r="AP40" s="555"/>
      <c r="AQ40" s="555"/>
      <c r="AR40" s="555"/>
      <c r="AS40" s="555"/>
      <c r="AT40" s="555"/>
      <c r="AU40" s="555"/>
      <c r="AV40" s="555"/>
      <c r="AW40" s="555"/>
      <c r="AX40" s="555"/>
      <c r="AY40" s="555"/>
      <c r="AZ40" s="555"/>
      <c r="BA40" s="555"/>
      <c r="BB40" s="555"/>
      <c r="BC40" s="555"/>
      <c r="BD40" s="555"/>
      <c r="BE40" s="555"/>
      <c r="BF40" s="555"/>
      <c r="BG40" s="555"/>
      <c r="BH40" s="555"/>
      <c r="BI40" s="555"/>
      <c r="BJ40" s="555"/>
      <c r="BK40" s="555"/>
      <c r="BL40" s="555"/>
      <c r="BM40" s="555"/>
      <c r="BN40" s="555"/>
      <c r="BO40" s="555"/>
      <c r="BP40" s="555"/>
      <c r="BQ40" s="555"/>
      <c r="BR40" s="555"/>
      <c r="BS40" s="555"/>
      <c r="BT40" s="555"/>
      <c r="BU40" s="555"/>
      <c r="BV40" s="555"/>
      <c r="BW40" s="555"/>
      <c r="BX40" s="555"/>
      <c r="BY40" s="555"/>
      <c r="BZ40" s="555"/>
    </row>
    <row r="41" spans="1:78" ht="15" customHeight="1" x14ac:dyDescent="0.3">
      <c r="A41" s="62">
        <v>14</v>
      </c>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O41" s="555"/>
      <c r="AP41" s="555"/>
      <c r="AQ41" s="555"/>
      <c r="AR41" s="555"/>
      <c r="AS41" s="555"/>
      <c r="AT41" s="555"/>
      <c r="AU41" s="555"/>
      <c r="AV41" s="555"/>
      <c r="AW41" s="555"/>
      <c r="AX41" s="555"/>
      <c r="AY41" s="555"/>
      <c r="AZ41" s="555"/>
      <c r="BA41" s="555"/>
      <c r="BB41" s="555"/>
      <c r="BC41" s="555"/>
      <c r="BD41" s="555"/>
      <c r="BE41" s="555"/>
      <c r="BF41" s="555"/>
      <c r="BG41" s="555"/>
      <c r="BH41" s="555"/>
      <c r="BI41" s="555"/>
      <c r="BJ41" s="555"/>
      <c r="BK41" s="555"/>
      <c r="BL41" s="555"/>
      <c r="BM41" s="555"/>
      <c r="BN41" s="555"/>
      <c r="BO41" s="555"/>
      <c r="BP41" s="555"/>
      <c r="BQ41" s="555"/>
      <c r="BR41" s="555"/>
      <c r="BS41" s="555"/>
      <c r="BT41" s="555"/>
      <c r="BU41" s="555"/>
      <c r="BV41" s="555"/>
      <c r="BW41" s="555"/>
      <c r="BX41" s="555"/>
      <c r="BY41" s="555"/>
      <c r="BZ41" s="555"/>
    </row>
    <row r="42" spans="1:78" ht="15" customHeight="1" x14ac:dyDescent="0.3">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O42" s="555"/>
      <c r="AP42" s="555"/>
      <c r="AQ42" s="555"/>
      <c r="AR42" s="555"/>
      <c r="AS42" s="555"/>
      <c r="AT42" s="555"/>
      <c r="AU42" s="555"/>
      <c r="AV42" s="555"/>
      <c r="AW42" s="555"/>
      <c r="AX42" s="555"/>
      <c r="AY42" s="555"/>
      <c r="AZ42" s="555"/>
      <c r="BA42" s="555"/>
      <c r="BB42" s="555"/>
      <c r="BC42" s="555"/>
      <c r="BD42" s="555"/>
      <c r="BE42" s="555"/>
      <c r="BF42" s="555"/>
      <c r="BG42" s="555"/>
      <c r="BH42" s="555"/>
      <c r="BI42" s="555"/>
      <c r="BJ42" s="555"/>
      <c r="BK42" s="555"/>
      <c r="BL42" s="555"/>
      <c r="BM42" s="555"/>
      <c r="BN42" s="555"/>
      <c r="BO42" s="555"/>
      <c r="BP42" s="555"/>
      <c r="BQ42" s="555"/>
      <c r="BR42" s="555"/>
      <c r="BS42" s="555"/>
      <c r="BT42" s="555"/>
      <c r="BU42" s="555"/>
      <c r="BV42" s="555"/>
      <c r="BW42" s="555"/>
      <c r="BX42" s="555"/>
      <c r="BY42" s="555"/>
      <c r="BZ42" s="555"/>
    </row>
    <row r="43" spans="1:78" ht="15" customHeight="1" x14ac:dyDescent="0.3">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O43" s="555"/>
      <c r="AP43" s="555"/>
      <c r="AQ43" s="555"/>
      <c r="AR43" s="555"/>
      <c r="AS43" s="555"/>
      <c r="AT43" s="555"/>
      <c r="AU43" s="555"/>
      <c r="AV43" s="555"/>
      <c r="AW43" s="555"/>
      <c r="AX43" s="555"/>
      <c r="AY43" s="555"/>
      <c r="AZ43" s="555"/>
      <c r="BA43" s="555"/>
      <c r="BB43" s="555"/>
      <c r="BC43" s="555"/>
      <c r="BD43" s="555"/>
      <c r="BE43" s="555"/>
      <c r="BF43" s="555"/>
      <c r="BG43" s="555"/>
      <c r="BH43" s="555"/>
      <c r="BI43" s="555"/>
      <c r="BJ43" s="555"/>
      <c r="BK43" s="555"/>
      <c r="BL43" s="555"/>
      <c r="BM43" s="555"/>
      <c r="BN43" s="555"/>
      <c r="BO43" s="555"/>
      <c r="BP43" s="555"/>
      <c r="BQ43" s="555"/>
      <c r="BR43" s="555"/>
      <c r="BS43" s="555"/>
      <c r="BT43" s="555"/>
      <c r="BU43" s="555"/>
      <c r="BV43" s="555"/>
      <c r="BW43" s="555"/>
      <c r="BX43" s="555"/>
      <c r="BY43" s="555"/>
      <c r="BZ43" s="555"/>
    </row>
    <row r="44" spans="1:78" ht="15" customHeight="1" x14ac:dyDescent="0.3">
      <c r="A44" s="62">
        <v>11</v>
      </c>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row>
    <row r="45" spans="1:78" ht="15" customHeight="1" x14ac:dyDescent="0.3">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row>
    <row r="46" spans="1:78" ht="15" customHeight="1" x14ac:dyDescent="0.3">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96"/>
    </row>
    <row r="47" spans="1:78" ht="15" customHeight="1" x14ac:dyDescent="0.3">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96"/>
    </row>
    <row r="48" spans="1:78" ht="15" customHeight="1" x14ac:dyDescent="0.3">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96"/>
    </row>
    <row r="49" spans="1:79" ht="15" customHeight="1" x14ac:dyDescent="0.3">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3">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3">
      <c r="A51" s="62">
        <v>4</v>
      </c>
      <c r="B51" s="556"/>
      <c r="C51" s="557"/>
      <c r="D51" s="557"/>
      <c r="E51" s="557"/>
      <c r="F51" s="557"/>
      <c r="G51" s="557"/>
      <c r="H51" s="557"/>
      <c r="I51" s="557"/>
      <c r="J51" s="557"/>
      <c r="K51" s="557"/>
      <c r="L51" s="557"/>
      <c r="M51" s="557"/>
      <c r="N51" s="557"/>
      <c r="O51" s="557"/>
      <c r="P51" s="557"/>
      <c r="Q51" s="557"/>
      <c r="R51" s="557"/>
      <c r="S51" s="557"/>
      <c r="T51" s="557"/>
      <c r="U51" s="557"/>
      <c r="V51" s="557"/>
      <c r="W51" s="557"/>
      <c r="X51" s="557"/>
      <c r="Y51" s="557"/>
      <c r="Z51" s="557"/>
      <c r="AA51" s="557"/>
      <c r="AB51" s="557"/>
      <c r="AC51" s="557"/>
      <c r="AD51" s="557"/>
      <c r="AE51" s="557"/>
      <c r="AF51" s="557"/>
      <c r="AG51" s="557"/>
      <c r="AH51" s="557"/>
      <c r="AI51" s="557"/>
      <c r="AJ51" s="557"/>
      <c r="AK51" s="557"/>
      <c r="AL51" s="557"/>
      <c r="AM51" s="557"/>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3">
      <c r="A52" s="62">
        <v>3</v>
      </c>
      <c r="B52" s="96"/>
      <c r="C52" s="555"/>
      <c r="D52" s="555"/>
      <c r="E52" s="555"/>
      <c r="F52" s="555"/>
      <c r="G52" s="555"/>
      <c r="H52" s="555"/>
      <c r="I52" s="555"/>
      <c r="J52" s="555"/>
      <c r="K52" s="555"/>
      <c r="L52" s="555"/>
      <c r="M52" s="555"/>
      <c r="N52" s="555"/>
      <c r="O52" s="555"/>
      <c r="P52" s="555"/>
      <c r="Q52" s="555"/>
      <c r="R52" s="555"/>
      <c r="S52" s="555"/>
      <c r="T52" s="555"/>
      <c r="U52" s="555"/>
      <c r="V52" s="555"/>
      <c r="W52" s="555"/>
      <c r="X52" s="555"/>
      <c r="Y52" s="555"/>
      <c r="Z52" s="555"/>
      <c r="AA52" s="555"/>
      <c r="AB52" s="555"/>
      <c r="AC52" s="555"/>
      <c r="AD52" s="555"/>
      <c r="AE52" s="555"/>
      <c r="AF52" s="555"/>
      <c r="AG52" s="555"/>
      <c r="AH52" s="555"/>
      <c r="AI52" s="555"/>
      <c r="AJ52" s="555"/>
      <c r="AK52" s="555"/>
      <c r="AL52" s="555"/>
      <c r="AM52" s="555"/>
      <c r="AO52" s="555"/>
      <c r="AP52" s="555"/>
      <c r="AQ52" s="555"/>
      <c r="AR52" s="555"/>
      <c r="AS52" s="555"/>
      <c r="AT52" s="555"/>
      <c r="AU52" s="555"/>
      <c r="AV52" s="555"/>
      <c r="AW52" s="555"/>
      <c r="AX52" s="555"/>
      <c r="AY52" s="555"/>
      <c r="AZ52" s="555"/>
      <c r="BA52" s="555"/>
      <c r="BB52" s="555"/>
      <c r="BC52" s="555"/>
      <c r="BD52" s="555"/>
      <c r="BE52" s="555"/>
      <c r="BF52" s="555"/>
      <c r="BG52" s="555"/>
      <c r="BH52" s="555"/>
      <c r="BI52" s="555"/>
      <c r="BJ52" s="555"/>
      <c r="BK52" s="555"/>
      <c r="BL52" s="555"/>
      <c r="BM52" s="555"/>
      <c r="BN52" s="555"/>
      <c r="BO52" s="555"/>
      <c r="BP52" s="555"/>
      <c r="BQ52" s="555"/>
      <c r="BR52" s="555"/>
      <c r="BS52" s="555"/>
      <c r="BT52" s="555"/>
      <c r="BU52" s="555"/>
      <c r="BV52" s="555"/>
      <c r="BW52" s="555"/>
      <c r="BX52" s="555"/>
      <c r="BY52" s="555"/>
      <c r="BZ52" s="555"/>
    </row>
    <row r="53" spans="1:79" ht="15" customHeight="1" x14ac:dyDescent="0.3">
      <c r="A53" s="62">
        <v>2</v>
      </c>
      <c r="B53" s="96"/>
      <c r="C53" s="555"/>
      <c r="D53" s="555"/>
      <c r="E53" s="555"/>
      <c r="F53" s="555"/>
      <c r="G53" s="555"/>
      <c r="H53" s="555"/>
      <c r="I53" s="555"/>
      <c r="J53" s="555"/>
      <c r="K53" s="555"/>
      <c r="L53" s="555"/>
      <c r="M53" s="555"/>
      <c r="N53" s="555"/>
      <c r="O53" s="555"/>
      <c r="P53" s="555"/>
      <c r="Q53" s="555"/>
      <c r="R53" s="555"/>
      <c r="S53" s="555"/>
      <c r="T53" s="555"/>
      <c r="U53" s="555"/>
      <c r="V53" s="555"/>
      <c r="W53" s="555"/>
      <c r="X53" s="555"/>
      <c r="Y53" s="555"/>
      <c r="Z53" s="555"/>
      <c r="AA53" s="555"/>
      <c r="AB53" s="555"/>
      <c r="AC53" s="555"/>
      <c r="AD53" s="555"/>
      <c r="AE53" s="555"/>
      <c r="AF53" s="555"/>
      <c r="AG53" s="555"/>
      <c r="AH53" s="555"/>
      <c r="AI53" s="555"/>
      <c r="AJ53" s="555"/>
      <c r="AK53" s="555"/>
      <c r="AL53" s="555"/>
      <c r="AM53" s="555"/>
      <c r="AO53" s="523"/>
      <c r="AP53" s="41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1"/>
      <c r="BR53" s="221"/>
      <c r="BS53" s="221"/>
      <c r="BT53" s="221"/>
      <c r="BU53" s="221"/>
      <c r="BV53" s="221"/>
      <c r="BW53" s="221"/>
      <c r="BX53" s="221"/>
      <c r="BY53" s="221"/>
      <c r="BZ53" s="221"/>
    </row>
    <row r="54" spans="1:79" ht="15" customHeight="1" x14ac:dyDescent="0.3">
      <c r="A54" s="62">
        <v>1</v>
      </c>
      <c r="B54" s="96"/>
      <c r="C54" s="555"/>
      <c r="D54" s="555"/>
      <c r="E54" s="555"/>
      <c r="F54" s="555"/>
      <c r="G54" s="555"/>
      <c r="H54" s="555"/>
      <c r="I54" s="555"/>
      <c r="J54" s="555"/>
      <c r="K54" s="555"/>
      <c r="L54" s="555"/>
      <c r="M54" s="555"/>
      <c r="N54" s="555"/>
      <c r="O54" s="555"/>
      <c r="P54" s="555"/>
      <c r="Q54" s="555"/>
      <c r="R54" s="555"/>
      <c r="S54" s="555"/>
      <c r="T54" s="555"/>
      <c r="U54" s="555"/>
      <c r="V54" s="555"/>
      <c r="W54" s="555"/>
      <c r="X54" s="555"/>
      <c r="Y54" s="555"/>
      <c r="Z54" s="555"/>
      <c r="AA54" s="555"/>
      <c r="AB54" s="555"/>
      <c r="AC54" s="555"/>
      <c r="AD54" s="555"/>
      <c r="AE54" s="555"/>
      <c r="AF54" s="555"/>
      <c r="AG54" s="555"/>
      <c r="AH54" s="555"/>
      <c r="AI54" s="555"/>
      <c r="AJ54" s="555"/>
      <c r="AK54" s="555"/>
      <c r="AL54" s="555"/>
      <c r="AM54" s="555"/>
      <c r="AO54" s="555"/>
      <c r="AP54" s="555"/>
      <c r="AQ54" s="547"/>
      <c r="AR54" s="547"/>
      <c r="AS54" s="547"/>
      <c r="AT54" s="547"/>
      <c r="AU54" s="547"/>
      <c r="AV54" s="547"/>
      <c r="AW54" s="547"/>
      <c r="AX54" s="547"/>
      <c r="AY54" s="547"/>
      <c r="AZ54" s="547"/>
      <c r="BA54" s="547"/>
      <c r="BB54" s="547"/>
      <c r="BC54" s="547"/>
      <c r="BD54" s="547"/>
      <c r="BE54" s="547"/>
      <c r="BF54" s="547"/>
      <c r="BG54" s="547"/>
      <c r="BH54" s="547"/>
      <c r="BI54" s="547"/>
      <c r="BJ54" s="547"/>
      <c r="BK54" s="547"/>
      <c r="BL54" s="547"/>
      <c r="BM54" s="547"/>
      <c r="BN54" s="547"/>
      <c r="BO54" s="547"/>
      <c r="BP54" s="547"/>
      <c r="BQ54" s="547"/>
      <c r="BR54" s="547"/>
      <c r="BS54" s="547"/>
      <c r="BT54" s="547"/>
      <c r="BU54" s="547"/>
      <c r="BV54" s="547"/>
      <c r="BW54" s="547"/>
      <c r="BX54" s="547"/>
      <c r="BY54" s="547"/>
      <c r="BZ54" s="547"/>
    </row>
    <row r="55" spans="1:79" ht="15" customHeight="1" x14ac:dyDescent="0.3">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v>0</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35">
      <c r="A56" s="63">
        <v>14</v>
      </c>
      <c r="AN56" s="63">
        <v>15</v>
      </c>
      <c r="AP56" s="686"/>
      <c r="AQ56" s="686"/>
      <c r="AR56" s="686"/>
      <c r="AS56" s="686"/>
      <c r="AT56" s="686"/>
      <c r="AU56" s="686"/>
      <c r="AV56" s="686"/>
      <c r="AW56" s="686"/>
      <c r="AX56" s="686"/>
      <c r="AY56" s="686"/>
      <c r="AZ56" s="686"/>
      <c r="BA56" s="686"/>
      <c r="BB56" s="686"/>
      <c r="BC56" s="686"/>
      <c r="BD56" s="686"/>
      <c r="BE56" s="686"/>
      <c r="BF56" s="686"/>
      <c r="BG56" s="686"/>
      <c r="BH56" s="686"/>
      <c r="BI56" s="686"/>
      <c r="BJ56" s="686"/>
      <c r="BK56" s="686"/>
      <c r="BL56" s="686"/>
      <c r="BM56" s="686"/>
      <c r="BN56" s="686"/>
      <c r="BO56" s="686"/>
      <c r="BP56" s="686"/>
      <c r="BQ56" s="686"/>
      <c r="BR56" s="686"/>
      <c r="BS56" s="686"/>
    </row>
    <row r="57" spans="1:79" ht="15" customHeight="1" x14ac:dyDescent="0.35">
      <c r="AP57" s="686"/>
      <c r="AQ57" s="686"/>
      <c r="AR57" s="686"/>
      <c r="AS57" s="686"/>
      <c r="AT57" s="686"/>
      <c r="AU57" s="686"/>
      <c r="AV57" s="686"/>
      <c r="AW57" s="686"/>
      <c r="AX57" s="686"/>
      <c r="AY57" s="686"/>
      <c r="AZ57" s="686"/>
      <c r="BA57" s="686"/>
      <c r="BB57" s="686"/>
      <c r="BC57" s="686"/>
      <c r="BD57" s="686"/>
      <c r="BE57" s="686"/>
      <c r="BF57" s="686"/>
      <c r="BG57" s="686"/>
      <c r="BH57" s="686"/>
      <c r="BI57" s="686"/>
      <c r="BJ57" s="686"/>
      <c r="BK57" s="686"/>
      <c r="BL57" s="686"/>
      <c r="BM57" s="686"/>
      <c r="BN57" s="686"/>
      <c r="BO57" s="686"/>
      <c r="BP57" s="686"/>
      <c r="BQ57" s="686"/>
      <c r="BR57" s="686"/>
      <c r="BS57" s="686"/>
    </row>
  </sheetData>
  <mergeCells count="34">
    <mergeCell ref="AJ11:AJ12"/>
    <mergeCell ref="AK11:AM12"/>
    <mergeCell ref="B8:E9"/>
    <mergeCell ref="F8:Z9"/>
    <mergeCell ref="AA8:AD9"/>
    <mergeCell ref="AF8:AI9"/>
    <mergeCell ref="B11:E12"/>
    <mergeCell ref="F11:Z12"/>
    <mergeCell ref="AA11:AD12"/>
    <mergeCell ref="AE11:AE12"/>
    <mergeCell ref="AF11:AI12"/>
    <mergeCell ref="AK14:AM15"/>
    <mergeCell ref="B14:E15"/>
    <mergeCell ref="F14:Z15"/>
    <mergeCell ref="AA14:AD15"/>
    <mergeCell ref="AE14:AE15"/>
    <mergeCell ref="AF14:AI15"/>
    <mergeCell ref="AJ14:AJ15"/>
    <mergeCell ref="AP56:BS56"/>
    <mergeCell ref="AP57:BS57"/>
    <mergeCell ref="B20:E21"/>
    <mergeCell ref="F20:Z21"/>
    <mergeCell ref="AA20:AD21"/>
    <mergeCell ref="AE20:AE21"/>
    <mergeCell ref="AF20:AI21"/>
    <mergeCell ref="AJ20:AJ21"/>
    <mergeCell ref="AK20:AM21"/>
    <mergeCell ref="AJ17:AJ18"/>
    <mergeCell ref="AK17:AM18"/>
    <mergeCell ref="B17:E18"/>
    <mergeCell ref="F17:Z18"/>
    <mergeCell ref="AA17:AD18"/>
    <mergeCell ref="AE17:AE18"/>
    <mergeCell ref="AF17:AI18"/>
  </mergeCells>
  <printOptions horizontalCentered="1"/>
  <pageMargins left="0" right="0" top="0.19685039370078741" bottom="0.11811023622047245" header="0" footer="0"/>
  <pageSetup paperSize="9" scale="95" fitToWidth="0" orientation="portrait" r:id="rId1"/>
  <headerFooter alignWithMargins="0">
    <oddFooter>&amp;C&amp;P</oddFooter>
  </headerFooter>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Cover</vt:lpstr>
      <vt:lpstr>intro</vt:lpstr>
      <vt:lpstr>A1-A4</vt:lpstr>
      <vt:lpstr>A5-A6</vt:lpstr>
      <vt:lpstr>A7</vt:lpstr>
      <vt:lpstr>B-Bilan</vt:lpstr>
      <vt:lpstr>C(i)</vt:lpstr>
      <vt:lpstr>D(i)</vt:lpstr>
      <vt:lpstr>E-Vent</vt:lpstr>
      <vt:lpstr>F-rec</vt:lpstr>
      <vt:lpstr>H-dep_1</vt:lpstr>
      <vt:lpstr>H-dep_2</vt:lpstr>
      <vt:lpstr>H-dep_3</vt:lpstr>
      <vt:lpstr>J-Amort</vt:lpstr>
      <vt:lpstr>K-Vent_TA</vt:lpstr>
      <vt:lpstr>L-Comment</vt:lpstr>
      <vt:lpstr>'A1-A4'!Print_Area</vt:lpstr>
      <vt:lpstr>'A5-A6'!Print_Area</vt:lpstr>
      <vt:lpstr>'A7'!Print_Area</vt:lpstr>
      <vt:lpstr>'B-Bilan'!Print_Area</vt:lpstr>
      <vt:lpstr>'C(i)'!Print_Area</vt:lpstr>
      <vt:lpstr>Cover!Print_Area</vt:lpstr>
      <vt:lpstr>'D(i)'!Print_Area</vt:lpstr>
      <vt:lpstr>'E-Vent'!Print_Area</vt:lpstr>
      <vt:lpstr>'F-rec'!Print_Area</vt:lpstr>
      <vt:lpstr>'H-dep_1'!Print_Area</vt:lpstr>
      <vt:lpstr>'H-dep_2'!Print_Area</vt:lpstr>
      <vt:lpstr>'H-dep_3'!Print_Area</vt:lpstr>
      <vt:lpstr>intro!Print_Area</vt:lpstr>
      <vt:lpstr>'J-Amort'!Print_Area</vt:lpstr>
      <vt:lpstr>'K-Vent_TA'!Print_Area</vt:lpstr>
      <vt:lpstr>'L-Comment'!Print_Area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STATEC</dc:creator>
  <cp:lastModifiedBy>Francis Nennig</cp:lastModifiedBy>
  <cp:lastPrinted>2023-07-12T12:49:34Z</cp:lastPrinted>
  <dcterms:created xsi:type="dcterms:W3CDTF">1997-05-22T08:07:51Z</dcterms:created>
  <dcterms:modified xsi:type="dcterms:W3CDTF">2025-08-01T09:20:06Z</dcterms:modified>
</cp:coreProperties>
</file>