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4 Transports\"/>
    </mc:Choice>
  </mc:AlternateContent>
  <bookViews>
    <workbookView xWindow="-20" yWindow="0" windowWidth="15380" windowHeight="1700" activeTab="5"/>
  </bookViews>
  <sheets>
    <sheet name="Cover" sheetId="239" r:id="rId1"/>
    <sheet name="intro" sheetId="275" r:id="rId2"/>
    <sheet name="A1-A4" sheetId="232" r:id="rId3"/>
    <sheet name="A5-A6" sheetId="244" r:id="rId4"/>
    <sheet name="A7" sheetId="248" r:id="rId5"/>
    <sheet name="B-Bilan" sheetId="217" r:id="rId6"/>
    <sheet name="C(iv)" sheetId="265" r:id="rId7"/>
    <sheet name="D(iv)" sheetId="283"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'B-Bilan'!$B$1:$H$40,'B-Bilan'!$J$1:$P$40</definedName>
    <definedName name="_xlnm.Print_Area" localSheetId="6">'C(iv)'!$B$1:$K$60,'C(iv)'!$M$1:$V$60</definedName>
    <definedName name="_xlnm.Print_Area" localSheetId="0">Cover!$B$1:$AM$54</definedName>
    <definedName name="_xlnm.Print_Area" localSheetId="7">'D(iv)'!$B$1:$K$60,'D(iv)'!$M$1:$V$60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'K-Vent_TA'!$B$1:$AL$56,'K-Vent_TA'!$AO$1:$BY$56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J11" i="283"/>
  <c r="U8" i="265"/>
  <c r="BS46" i="232" l="1"/>
  <c r="H29" i="217" l="1"/>
  <c r="F29" i="217"/>
  <c r="U28" i="230" l="1"/>
  <c r="J19" i="283"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3" i="229" l="1"/>
  <c r="U37" i="229"/>
  <c r="U49" i="229"/>
  <c r="J17" i="230"/>
  <c r="U41" i="230"/>
  <c r="U23" i="230"/>
  <c r="U8" i="230"/>
  <c r="U6" i="230" s="1"/>
  <c r="U24" i="228"/>
  <c r="U15" i="265"/>
  <c r="U27" i="265"/>
  <c r="J40" i="265"/>
  <c r="J31" i="265"/>
  <c r="J27" i="265"/>
  <c r="J22" i="265"/>
  <c r="J14" i="265"/>
  <c r="J45" i="229"/>
  <c r="J44" i="229"/>
  <c r="J43" i="229" l="1"/>
  <c r="U6" i="265"/>
  <c r="J11" i="265"/>
  <c r="U18" i="228" l="1"/>
  <c r="U9" i="228"/>
  <c r="J16" i="228"/>
  <c r="J29" i="228"/>
  <c r="J27" i="228" s="1"/>
  <c r="J8" i="228"/>
  <c r="J41" i="230"/>
  <c r="J33" i="230"/>
  <c r="J27" i="230"/>
  <c r="J23" i="230"/>
  <c r="J8" i="230"/>
  <c r="U31" i="229"/>
  <c r="U18" i="229"/>
  <c r="J15" i="229"/>
  <c r="J6" i="228" l="1"/>
  <c r="U6" i="228"/>
  <c r="P7" i="217" l="1"/>
  <c r="N7" i="217"/>
  <c r="F33" i="217"/>
  <c r="H33" i="217"/>
  <c r="H25" i="217"/>
  <c r="F25" i="217"/>
  <c r="P19" i="217"/>
  <c r="N19" i="217"/>
  <c r="P15" i="217"/>
  <c r="N15" i="217"/>
  <c r="H15" i="217"/>
  <c r="H12" i="217" s="1"/>
  <c r="F15" i="217"/>
  <c r="F12" i="217" s="1"/>
  <c r="P40" i="217" l="1"/>
  <c r="N40" i="217"/>
  <c r="F23" i="217"/>
  <c r="F40" i="217" s="1"/>
  <c r="H23" i="217"/>
  <c r="H40" i="217" s="1"/>
  <c r="U55" i="229" l="1"/>
  <c r="U54" i="229" s="1"/>
  <c r="U6" i="229" s="1"/>
</calcChain>
</file>

<file path=xl/sharedStrings.xml><?xml version="1.0" encoding="utf-8"?>
<sst xmlns="http://schemas.openxmlformats.org/spreadsheetml/2006/main" count="707" uniqueCount="554">
  <si>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</si>
  <si>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</si>
  <si>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</si>
  <si>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</si>
  <si>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</si>
  <si>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</si>
  <si>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</si>
  <si>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</si>
  <si>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</si>
  <si>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</si>
  <si>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</si>
  <si>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</si>
  <si>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</si>
  <si>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</si>
  <si>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</si>
  <si>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</si>
  <si>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</si>
  <si>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</si>
  <si>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</si>
  <si>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</si>
  <si>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</si>
  <si>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</si>
  <si>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</si>
  <si>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</si>
  <si>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</si>
  <si>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</si>
  <si>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</si>
  <si>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</si>
  <si>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</si>
  <si>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</si>
  <si>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</si>
  <si>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</si>
  <si>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</si>
  <si>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</si>
  <si>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</si>
  <si>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Pénalités, indemnités, dommages et intérêts</t>
  </si>
  <si>
    <t xml:space="preserve">  mois   </t>
  </si>
  <si>
    <t>+</t>
  </si>
  <si>
    <r>
      <t>à remplir dans la partie D</t>
    </r>
    <r>
      <rPr>
        <b/>
        <i/>
        <u/>
        <sz val="11"/>
        <rFont val="Calibri"/>
        <family val="2"/>
        <scheme val="minor"/>
      </rPr>
      <t>.2.5.</t>
    </r>
  </si>
  <si>
    <t>=</t>
  </si>
  <si>
    <t xml:space="preserve">1) </t>
  </si>
  <si>
    <t>F</t>
  </si>
  <si>
    <t>C</t>
  </si>
  <si>
    <t>A</t>
  </si>
  <si>
    <t>D</t>
  </si>
  <si>
    <t>H</t>
  </si>
  <si>
    <t>=  100 %</t>
  </si>
  <si>
    <t>D.3</t>
  </si>
  <si>
    <t>J.2</t>
  </si>
  <si>
    <t>J.3</t>
  </si>
  <si>
    <t>247-84220</t>
  </si>
  <si>
    <t>247-88465</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</si>
  <si>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</si>
  <si>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</si>
  <si>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</si>
  <si>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</si>
  <si>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</si>
  <si>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</si>
  <si>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</si>
  <si>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</si>
  <si>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</si>
  <si>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</si>
  <si>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</si>
  <si>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</si>
  <si>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</si>
  <si>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</si>
  <si>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</si>
  <si>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</si>
  <si>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</si>
  <si>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</si>
  <si>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</si>
  <si>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</si>
  <si>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</si>
  <si>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</si>
  <si>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</si>
  <si>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</si>
  <si>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</si>
  <si>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</si>
  <si>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</si>
  <si>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</si>
  <si>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</si>
  <si>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</si>
  <si>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</si>
  <si>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</si>
  <si>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</si>
  <si>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</si>
  <si>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</si>
  <si>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</si>
  <si>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</si>
  <si>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</si>
  <si>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</si>
  <si>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</si>
  <si>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</si>
  <si>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</si>
  <si>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</si>
  <si>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</si>
  <si>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</si>
  <si>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</si>
  <si>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</si>
  <si>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</si>
  <si>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</si>
  <si>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</si>
  <si>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</si>
  <si>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</si>
  <si>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</si>
  <si>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</si>
  <si>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</si>
  <si>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</si>
  <si>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</si>
  <si>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</si>
  <si>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</si>
  <si>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</si>
  <si>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</si>
  <si>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</si>
  <si>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</si>
  <si>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</si>
  <si>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</si>
  <si>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</si>
  <si>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</si>
  <si>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</si>
  <si>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</si>
  <si>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</si>
  <si>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</si>
  <si>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</si>
  <si>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</si>
  <si>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</si>
  <si>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</si>
  <si>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</si>
  <si>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</si>
  <si>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</si>
  <si>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</si>
  <si>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</si>
  <si>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</si>
  <si>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</si>
  <si>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</si>
  <si>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</si>
  <si>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</si>
  <si>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</si>
  <si>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</si>
  <si>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</si>
  <si>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</si>
  <si>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</si>
  <si>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</si>
  <si>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</si>
  <si>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</si>
  <si>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</si>
  <si>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</si>
  <si>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</si>
  <si>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</si>
  <si>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</si>
  <si>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</si>
  <si>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</si>
  <si>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</si>
  <si>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</si>
  <si>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</si>
  <si>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</si>
  <si>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</si>
  <si>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</si>
  <si>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</si>
  <si>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</si>
  <si>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</si>
  <si>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</si>
  <si>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</si>
  <si>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</si>
  <si>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</si>
  <si>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</si>
  <si>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</si>
  <si>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</si>
  <si>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</si>
  <si>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</si>
  <si>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</si>
  <si>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</si>
  <si>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</si>
  <si>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</si>
  <si>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</si>
  <si>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</si>
  <si>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</si>
  <si>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</si>
  <si>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</si>
  <si>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</si>
  <si>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</si>
  <si>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</si>
  <si>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</si>
  <si>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</si>
  <si>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</si>
  <si>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</si>
  <si>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</si>
  <si>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</si>
  <si>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</si>
  <si>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</si>
  <si>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</si>
  <si>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</si>
  <si>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</si>
  <si>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</si>
  <si>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</si>
  <si>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</si>
  <si>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</si>
  <si>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</si>
  <si>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</si>
  <si>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</si>
  <si>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</si>
  <si>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</si>
  <si>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</si>
  <si>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</si>
  <si>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</si>
  <si>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</si>
  <si>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</si>
  <si>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</si>
  <si>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</si>
  <si>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</si>
  <si>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</si>
  <si>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</si>
  <si>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</si>
  <si>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</si>
  <si>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</si>
  <si>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</si>
  <si>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</si>
  <si>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Zurverfügungstellung von betriebseigenem Personal</t>
  </si>
  <si>
    <r>
      <t>davon: Käufe im Rahmen von Dreiecksgeschäften</t>
    </r>
    <r>
      <rPr>
        <i/>
        <vertAlign val="superscript"/>
        <sz val="11"/>
        <rFont val="Calibri"/>
        <family val="2"/>
        <scheme val="minor"/>
      </rPr>
      <t>1)</t>
    </r>
  </si>
  <si>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</si>
  <si>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</si>
  <si>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</si>
  <si>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</si>
  <si>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</si>
  <si>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</si>
  <si>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</si>
  <si>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</si>
  <si>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</si>
  <si>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</si>
  <si>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</si>
  <si>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</si>
  <si>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</si>
  <si>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</si>
  <si>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</si>
  <si>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</si>
  <si>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</si>
  <si>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</si>
  <si>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</si>
  <si>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</si>
  <si>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</si>
  <si>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</si>
  <si>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</si>
  <si>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</si>
  <si>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</si>
  <si>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</si>
  <si>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</si>
  <si>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</si>
  <si>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</si>
  <si>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</si>
  <si>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</si>
  <si>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</si>
  <si>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</si>
  <si>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</si>
  <si>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</si>
  <si>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</si>
  <si>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</si>
  <si>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</si>
  <si>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</si>
  <si>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</si>
  <si>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</si>
  <si>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</si>
  <si>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</si>
  <si>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</si>
  <si>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</si>
  <si>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</si>
  <si>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</si>
  <si>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</si>
  <si>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</si>
  <si>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</si>
  <si>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</si>
  <si>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</si>
  <si>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</si>
  <si>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</si>
  <si>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</si>
  <si>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</si>
  <si>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</si>
  <si>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</si>
  <si>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</si>
  <si>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</si>
  <si>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</si>
  <si>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</si>
  <si>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</si>
  <si>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</si>
  <si>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</si>
  <si>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</si>
  <si>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</si>
  <si>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</si>
  <si>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</si>
  <si>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</si>
  <si>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</si>
  <si>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</si>
  <si>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</si>
  <si>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</si>
  <si>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</si>
  <si>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</si>
  <si>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</si>
  <si>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</si>
  <si>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</si>
  <si>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</si>
  <si>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</si>
  <si>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</si>
  <si>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</si>
  <si>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</si>
  <si>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</si>
  <si>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</si>
  <si>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</si>
  <si>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</si>
  <si>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</si>
  <si>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</si>
  <si>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</si>
  <si>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</si>
  <si>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</si>
  <si>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</si>
  <si>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</si>
  <si>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</si>
  <si>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</si>
  <si>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</si>
  <si>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</si>
  <si>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</si>
  <si>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</si>
  <si>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</si>
  <si>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</si>
  <si>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</si>
  <si>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</si>
  <si>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</si>
  <si>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</si>
  <si>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</si>
  <si>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</si>
  <si>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</si>
  <si>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</si>
  <si>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</si>
  <si>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</si>
  <si>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</si>
  <si>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</si>
  <si>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</si>
  <si>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</si>
  <si>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</si>
  <si>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</si>
  <si>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</si>
  <si>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</si>
  <si>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</si>
  <si>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</si>
  <si>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</si>
  <si>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</si>
  <si>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</si>
  <si>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</si>
  <si>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</si>
  <si>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</si>
  <si>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</si>
  <si>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</si>
  <si>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</si>
  <si>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</si>
  <si>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</si>
  <si>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</si>
  <si>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</si>
  <si>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</si>
  <si>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</si>
  <si>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</si>
  <si>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</si>
  <si>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</si>
  <si>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</si>
  <si>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</si>
  <si>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</si>
  <si>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</si>
  <si>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</si>
  <si>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</si>
  <si>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</si>
  <si>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</si>
  <si>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</si>
  <si>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</si>
  <si>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</si>
  <si>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</si>
  <si>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</si>
  <si>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</si>
  <si>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</si>
  <si>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</si>
  <si>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</si>
  <si>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</si>
  <si>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</si>
  <si>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</si>
  <si>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</si>
  <si>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</si>
  <si>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</si>
  <si>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</si>
  <si>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</si>
  <si>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</si>
  <si>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</si>
  <si>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</si>
  <si>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</si>
  <si>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</si>
  <si>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</si>
  <si>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</si>
  <si>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</si>
  <si>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</si>
  <si>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</si>
  <si>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</si>
  <si>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</si>
  <si>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</si>
  <si>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</si>
  <si>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</si>
  <si>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</si>
  <si>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</si>
  <si>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</si>
  <si>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</si>
  <si>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</si>
  <si>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</si>
  <si>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</si>
  <si>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</si>
  <si>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3. Sonstige Nebentätigkeiten</t>
  </si>
  <si>
    <t>Vermietung von Maschinen und Geräten</t>
  </si>
  <si>
    <t>Dienstleistungen, Studien und Einkünfte aus sonstigen Nebentätigkeiten</t>
  </si>
  <si>
    <t>Vermietung von Garagen und Parkplätzen</t>
  </si>
  <si>
    <t>Als Haupt- oder Nebenerwerb erhaltene Lizenzgebühren sind in Abschnitt F.2.2 anzugeben.</t>
  </si>
  <si>
    <t xml:space="preserve">2. Käufe von Material, Ausrüstungsgütern, Einzelteilen </t>
  </si>
  <si>
    <t xml:space="preserve">(die in die Produkte einfließen) </t>
  </si>
  <si>
    <t xml:space="preserve"> Post-, Kurier- und Expressdienste</t>
  </si>
  <si>
    <t>2. Reisebüros und Reiseveranstalter</t>
  </si>
  <si>
    <r>
      <t>davon: Erlöse im Rahmen von Dreiecksgeschäften</t>
    </r>
    <r>
      <rPr>
        <vertAlign val="superscript"/>
        <sz val="11"/>
        <rFont val="Calibri"/>
        <family val="2"/>
        <scheme val="minor"/>
      </rPr>
      <t>1)</t>
    </r>
  </si>
  <si>
    <r>
      <t>Weiterverrechnungen innerhalb der Unternehmensgruppe (</t>
    </r>
    <r>
      <rPr>
        <i/>
        <sz val="11"/>
        <rFont val="Calibri"/>
        <family val="2"/>
        <scheme val="minor"/>
      </rPr>
      <t>z.B. Verwaltungskosten</t>
    </r>
    <r>
      <rPr>
        <sz val="11"/>
        <rFont val="Calibri"/>
        <family val="2"/>
        <scheme val="minor"/>
      </rPr>
      <t>)</t>
    </r>
  </si>
  <si>
    <r>
      <t xml:space="preserve">Bauträgerschaft/Immobilienhandel </t>
    </r>
    <r>
      <rPr>
        <sz val="11"/>
        <rFont val="Calibri"/>
        <family val="2"/>
        <scheme val="minor"/>
      </rPr>
      <t xml:space="preserve"> </t>
    </r>
    <r>
      <rPr>
        <sz val="10"/>
        <rFont val="Calibri"/>
        <family val="2"/>
        <scheme val="minor"/>
      </rPr>
      <t>als Nebentätigkeit</t>
    </r>
  </si>
  <si>
    <t>Güterbeförderungsleistungen im Straßen- und Schienenverkehr</t>
  </si>
  <si>
    <t>Beförderungsleistungen in der Seefahrt</t>
  </si>
  <si>
    <t>Personenbeförderungsleistungen auf Binnenschiffen</t>
  </si>
  <si>
    <t>Güterbeförderungsleistungen auf Binnenschiffen</t>
  </si>
  <si>
    <t xml:space="preserve"> Personenbeförderungsleistungen mit Flugzeugen</t>
  </si>
  <si>
    <t xml:space="preserve"> Güterbeförderungsleistungen mit Flugzeugen</t>
  </si>
  <si>
    <t>Frachtumschlag- und Lagerleistungen</t>
  </si>
  <si>
    <t>Speditionsleistungen und sonstige Verkehrsvermittlungsleistungen</t>
  </si>
  <si>
    <t>Unterhalts- und Reparaturarbeiten von Transportmittel</t>
  </si>
  <si>
    <t>Verkauf von Pauschalreisen</t>
  </si>
  <si>
    <t>Verkauf von Fahrausweisen</t>
  </si>
  <si>
    <t xml:space="preserve">Verkauf von Hotelaufenthalten, Mahlzeiten, usw.
</t>
  </si>
  <si>
    <t>Verkauf von, vom Reisebüro selbst, organisierten Reisen</t>
  </si>
  <si>
    <r>
      <t>Handelstätigkeit,</t>
    </r>
    <r>
      <rPr>
        <sz val="11"/>
        <rFont val="Calibri"/>
        <family val="2"/>
        <scheme val="minor"/>
      </rPr>
      <t xml:space="preserve"> d.h.</t>
    </r>
    <r>
      <rPr>
        <b/>
        <sz val="11"/>
        <rFont val="Calibri"/>
        <family val="2"/>
        <scheme val="minor"/>
      </rPr>
      <t xml:space="preserve"> </t>
    </r>
    <r>
      <rPr>
        <sz val="11"/>
        <rFont val="Calibri"/>
        <family val="2"/>
        <scheme val="minor"/>
      </rPr>
      <t>Verkauf von Waren welche in Ihrem Unternehmen keine Weiterverarbeitung erfahren haben</t>
    </r>
  </si>
  <si>
    <r>
      <t>Vermietung von sonstigen Gebrauchsgütern (</t>
    </r>
    <r>
      <rPr>
        <b/>
        <sz val="11"/>
        <rFont val="Calibri"/>
        <family val="2"/>
        <scheme val="minor"/>
      </rPr>
      <t>bitte erläutern</t>
    </r>
    <r>
      <rPr>
        <sz val="11"/>
        <rFont val="Calibri"/>
        <family val="2"/>
        <scheme val="minor"/>
      </rPr>
      <t>):</t>
    </r>
  </si>
  <si>
    <t>Sonstige Einkünfte (bitte erläutern)</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</si>
  <si>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</si>
  <si>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</si>
  <si>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</si>
  <si>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</si>
  <si>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</si>
  <si>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</si>
  <si>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</si>
  <si>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</si>
  <si>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</si>
  <si>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</si>
  <si>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</si>
  <si>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</si>
  <si>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</si>
  <si>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</si>
  <si>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Vermietung von Fahrzeugen ohne Fahrer</t>
  </si>
  <si>
    <r>
      <t>(</t>
    </r>
    <r>
      <rPr>
        <b/>
        <sz val="10"/>
        <rFont val="Calibri"/>
        <family val="2"/>
        <scheme val="minor"/>
      </rPr>
      <t>bitte erläutern</t>
    </r>
    <r>
      <rPr>
        <sz val="10"/>
        <rFont val="Calibri"/>
        <family val="2"/>
        <scheme val="minor"/>
      </rPr>
      <t>):</t>
    </r>
  </si>
  <si>
    <t xml:space="preserve">1.  Verkehrsleistungen einschließlich Vermietung von Fahrzeugen mit Fahrer  </t>
  </si>
  <si>
    <t xml:space="preserve">Betrag des Geschäftsjahres </t>
  </si>
  <si>
    <t>Landverkehrsleistungen</t>
  </si>
  <si>
    <t>Beförderungsleistungen mit Schiffen</t>
  </si>
  <si>
    <t>Personenbeförderungsleistungen durch Taxis und Vermietung von Wagen mit Fahrer</t>
  </si>
  <si>
    <t>Regelmässige Personenbeförderungsleistungen durch Busverkehr</t>
  </si>
  <si>
    <t>Sonstige regelmässige Personenbeförderungsleistungen</t>
  </si>
  <si>
    <r>
      <t xml:space="preserve">Sonstige gelegentliche Personenbeförderungsleistungen </t>
    </r>
    <r>
      <rPr>
        <i/>
        <sz val="10"/>
        <rFont val="Calibri"/>
        <family val="2"/>
        <scheme val="minor"/>
      </rPr>
      <t>(mit Autobus, Reiseomnibus und Bahn)</t>
    </r>
  </si>
  <si>
    <t>Umzugstransporte</t>
  </si>
  <si>
    <t>Beförderungsleistungen in der Luftfahrt</t>
  </si>
  <si>
    <t>Lagerei sowie Erbringung von sonstigen Dienstleistungen für den Verkehr</t>
  </si>
  <si>
    <t>Betrieb von Abfertigungseinrichtungen und Verkehrsinfrastrukturen</t>
  </si>
  <si>
    <t xml:space="preserve">Provisionen und Vermittlungsgebühren der Reisebüros </t>
  </si>
  <si>
    <r>
      <t xml:space="preserve">Sonstige Dienstleistungen der Reisebüros und Reiseveranstalter </t>
    </r>
    <r>
      <rPr>
        <b/>
        <sz val="10"/>
        <rFont val="Calibri"/>
        <family val="2"/>
        <scheme val="minor"/>
      </rPr>
      <t>(bitte erläutern)</t>
    </r>
  </si>
  <si>
    <r>
      <t>(</t>
    </r>
    <r>
      <rPr>
        <b/>
        <sz val="10"/>
        <rFont val="Calibri"/>
        <family val="2"/>
        <scheme val="minor"/>
      </rPr>
      <t>bitte erläutern</t>
    </r>
    <r>
      <rPr>
        <sz val="10"/>
        <rFont val="Calibri"/>
        <family val="2"/>
        <scheme val="minor"/>
      </rPr>
      <t xml:space="preserve">): </t>
    </r>
  </si>
  <si>
    <t>(bitte erläutern)</t>
  </si>
  <si>
    <r>
      <t>Art der weiterverkauften Waren (</t>
    </r>
    <r>
      <rPr>
        <b/>
        <sz val="11"/>
        <rFont val="Calibri"/>
        <family val="2"/>
        <scheme val="minor"/>
      </rPr>
      <t>bitte erläutern</t>
    </r>
    <r>
      <rPr>
        <sz val="11"/>
        <rFont val="Calibri"/>
        <family val="2"/>
        <scheme val="minor"/>
      </rPr>
      <t>):</t>
    </r>
  </si>
  <si>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</si>
  <si>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</si>
  <si>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</si>
  <si>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</si>
  <si>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</si>
  <si>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</si>
  <si>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</si>
  <si>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</si>
  <si>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</si>
  <si>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</si>
  <si>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</si>
  <si>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</si>
  <si>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</si>
  <si>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</si>
  <si>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</si>
  <si>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</si>
  <si>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</si>
  <si>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</si>
  <si>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</si>
  <si>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</si>
  <si>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</si>
  <si>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</si>
  <si>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</si>
  <si>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</si>
  <si>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</si>
  <si>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</si>
  <si>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</si>
  <si>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</si>
  <si>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</si>
  <si>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</si>
  <si>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</si>
  <si>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</si>
  <si>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</si>
  <si>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</si>
  <si>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</si>
  <si>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</si>
  <si>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</si>
  <si>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</si>
  <si>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</si>
  <si>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</si>
  <si>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</si>
  <si>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</si>
  <si>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</si>
  <si>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</si>
  <si>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</si>
  <si>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</si>
  <si>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</si>
  <si>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</si>
  <si>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</si>
  <si>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</si>
  <si>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</si>
  <si>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</si>
  <si>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</si>
  <si>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</si>
  <si>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</si>
  <si>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</si>
  <si>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</si>
  <si>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</si>
  <si>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</si>
  <si>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</si>
  <si>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</si>
  <si>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</si>
  <si>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</si>
  <si>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</si>
  <si>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</si>
  <si>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</si>
  <si>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</si>
  <si>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</si>
  <si>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</si>
  <si>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</si>
  <si>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</si>
  <si>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</si>
  <si>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</si>
  <si>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</si>
  <si>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</si>
  <si>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</si>
  <si>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</si>
  <si>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</si>
  <si>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</si>
  <si>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2024</t>
  </si>
  <si>
    <t>Verkehrsleistungen, Reiseveranstalter, Lagerei</t>
  </si>
  <si>
    <t>B.P. 10 L-4401 Belvaux</t>
  </si>
  <si>
    <t>Hat Ihr Unternehmen im Jahr 2024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</si>
  <si>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30.06.2025</t>
    </r>
    <r>
      <rPr>
        <sz val="11"/>
        <rFont val="Calibri"/>
        <family val="2"/>
        <scheme val="minor"/>
      </rPr>
      <t>:</t>
    </r>
  </si>
  <si>
    <t>6.2 Bitte folgende Angaben zum Rechnungsjahr 2024 vorlegen: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</si>
</sst>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78">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6" xfId="0" applyNumberFormat="1" applyFont="1" applyBorder="1" applyAlignment="1">
      <alignment shrinkToFit="1"/>
    </xf>
    <xf numFmtId="3" fontId="37" fillId="0" borderId="35"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8"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6" xfId="0" applyNumberFormat="1" applyFont="1" applyFill="1" applyBorder="1" applyAlignment="1">
      <alignment shrinkToFit="1"/>
    </xf>
    <xf numFmtId="3" fontId="37" fillId="3" borderId="34" xfId="0" applyNumberFormat="1" applyFont="1" applyFill="1" applyBorder="1" applyAlignment="1">
      <alignment shrinkToFit="1"/>
    </xf>
    <xf numFmtId="3" fontId="37" fillId="3" borderId="35" xfId="0" applyNumberFormat="1" applyFont="1" applyFill="1" applyBorder="1" applyAlignment="1">
      <alignment shrinkToFit="1"/>
    </xf>
    <xf numFmtId="0" fontId="32" fillId="3" borderId="0" xfId="1" applyFont="1" applyFill="1" applyAlignment="1"/>
    <xf numFmtId="3" fontId="37" fillId="3" borderId="36"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3" fontId="37" fillId="3" borderId="35"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6" fillId="3" borderId="0" xfId="0"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40" fillId="3" borderId="0" xfId="0" quotePrefix="1" applyFont="1" applyFill="1" applyBorder="1" applyAlignment="1">
      <alignment vertical="top" wrapText="1"/>
    </xf>
    <xf numFmtId="0" fontId="25" fillId="3" borderId="0" xfId="0"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25" fillId="3" borderId="20" xfId="0" applyFont="1" applyFill="1" applyBorder="1" applyAlignment="1"/>
    <xf numFmtId="0" fontId="86" fillId="3" borderId="0" xfId="0" applyFont="1" applyFill="1" applyBorder="1" applyAlignment="1"/>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7"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89"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2" xfId="1" applyFont="1" applyFill="1" applyBorder="1"/>
    <xf numFmtId="0" fontId="37" fillId="3" borderId="43" xfId="1" applyFont="1" applyFill="1" applyBorder="1"/>
    <xf numFmtId="0" fontId="37" fillId="3" borderId="44"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1" xfId="0" quotePrefix="1" applyFont="1" applyFill="1" applyBorder="1" applyAlignment="1">
      <alignment wrapText="1"/>
    </xf>
    <xf numFmtId="0" fontId="25" fillId="3" borderId="31" xfId="0" applyFont="1" applyFill="1" applyBorder="1" applyAlignment="1">
      <alignment wrapText="1"/>
    </xf>
    <xf numFmtId="0" fontId="25" fillId="3" borderId="31"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0" fontId="12" fillId="3" borderId="0" xfId="0" applyFont="1" applyFill="1" applyAlignment="1"/>
    <xf numFmtId="0" fontId="32" fillId="3" borderId="6" xfId="1" applyFont="1" applyFill="1" applyBorder="1" applyAlignment="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8"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30"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4"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49" fontId="32" fillId="3" borderId="6" xfId="1" applyNumberFormat="1" applyFont="1" applyFill="1" applyBorder="1" applyAlignment="1"/>
    <xf numFmtId="3" fontId="35" fillId="3" borderId="35"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49" fontId="33" fillId="3" borderId="20" xfId="1" quotePrefix="1" applyNumberFormat="1" applyFont="1" applyFill="1" applyBorder="1" applyAlignment="1"/>
    <xf numFmtId="3" fontId="35" fillId="3" borderId="36"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8"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6"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2" fillId="3" borderId="0" xfId="1" quotePrefix="1" applyNumberFormat="1" applyFont="1" applyFill="1" applyBorder="1" applyAlignment="1"/>
    <xf numFmtId="0" fontId="26" fillId="3" borderId="0" xfId="1" applyFont="1" applyFill="1" applyBorder="1" applyAlignment="1"/>
    <xf numFmtId="0" fontId="93"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1"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30"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9"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6"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8"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6"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4" xfId="1" applyNumberFormat="1" applyFont="1" applyFill="1" applyBorder="1" applyAlignment="1">
      <alignment shrinkToFit="1"/>
    </xf>
    <xf numFmtId="3" fontId="32" fillId="3" borderId="35"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0" xfId="1" applyNumberFormat="1" applyFont="1" applyFill="1" applyBorder="1" applyAlignment="1">
      <alignment shrinkToFit="1"/>
    </xf>
    <xf numFmtId="49" fontId="32" fillId="3" borderId="52" xfId="0" quotePrefix="1" applyNumberFormat="1" applyFont="1" applyFill="1" applyBorder="1" applyAlignment="1"/>
    <xf numFmtId="0" fontId="32" fillId="3" borderId="52" xfId="1" applyFont="1" applyFill="1" applyBorder="1"/>
    <xf numFmtId="3" fontId="32" fillId="3" borderId="52" xfId="1" applyNumberFormat="1" applyFont="1" applyFill="1" applyBorder="1" applyAlignment="1">
      <alignment shrinkToFit="1"/>
    </xf>
    <xf numFmtId="3" fontId="32" fillId="3" borderId="53"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0" fontId="32" fillId="3" borderId="6" xfId="0" applyFont="1" applyFill="1" applyBorder="1" applyAlignment="1"/>
    <xf numFmtId="165" fontId="37" fillId="3" borderId="36" xfId="1" applyNumberFormat="1" applyFont="1" applyFill="1" applyBorder="1" applyAlignment="1">
      <alignment vertical="center" shrinkToFit="1"/>
    </xf>
    <xf numFmtId="165" fontId="37" fillId="3" borderId="34"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6" xfId="0" applyNumberFormat="1" applyFont="1" applyFill="1" applyBorder="1" applyAlignment="1">
      <alignment shrinkToFit="1"/>
    </xf>
    <xf numFmtId="0" fontId="32" fillId="3" borderId="21" xfId="1" applyFont="1" applyFill="1" applyBorder="1" applyAlignment="1"/>
    <xf numFmtId="3" fontId="32" fillId="3" borderId="28" xfId="0" applyNumberFormat="1" applyFont="1" applyFill="1" applyBorder="1" applyAlignment="1">
      <alignment shrinkToFit="1"/>
    </xf>
    <xf numFmtId="3" fontId="32" fillId="3" borderId="34"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5"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3"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6"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2" xfId="0" applyFont="1" applyFill="1" applyBorder="1"/>
    <xf numFmtId="0" fontId="32" fillId="3" borderId="52" xfId="1" applyFont="1" applyFill="1" applyBorder="1" applyAlignment="1"/>
    <xf numFmtId="0" fontId="33" fillId="3" borderId="54" xfId="0" applyFont="1" applyFill="1" applyBorder="1"/>
    <xf numFmtId="0" fontId="36" fillId="3" borderId="54" xfId="0" applyFont="1" applyFill="1" applyBorder="1"/>
    <xf numFmtId="0" fontId="32" fillId="3" borderId="54" xfId="0" applyFont="1" applyFill="1" applyBorder="1" applyAlignment="1"/>
    <xf numFmtId="3" fontId="32" fillId="3" borderId="54" xfId="0" applyNumberFormat="1" applyFont="1" applyFill="1" applyBorder="1" applyAlignment="1">
      <alignment shrinkToFit="1"/>
    </xf>
    <xf numFmtId="0" fontId="32" fillId="3" borderId="52" xfId="0" applyFont="1" applyFill="1" applyBorder="1" applyAlignment="1">
      <alignment wrapText="1"/>
    </xf>
    <xf numFmtId="3" fontId="32" fillId="3" borderId="52" xfId="0" applyNumberFormat="1" applyFont="1" applyFill="1" applyBorder="1" applyAlignment="1">
      <alignment shrinkToFit="1"/>
    </xf>
    <xf numFmtId="0" fontId="32" fillId="3" borderId="54" xfId="1" applyFont="1" applyFill="1" applyBorder="1" applyAlignment="1"/>
    <xf numFmtId="0" fontId="32" fillId="3" borderId="51" xfId="0" applyFont="1" applyFill="1" applyBorder="1"/>
    <xf numFmtId="0" fontId="32" fillId="3" borderId="51" xfId="1" applyFont="1" applyFill="1" applyBorder="1" applyAlignment="1"/>
    <xf numFmtId="0" fontId="32" fillId="3" borderId="50" xfId="0" applyFont="1" applyFill="1" applyBorder="1" applyAlignment="1"/>
    <xf numFmtId="0" fontId="32" fillId="3" borderId="52" xfId="0" applyFont="1" applyFill="1" applyBorder="1" applyAlignment="1"/>
    <xf numFmtId="0" fontId="32" fillId="3" borderId="53" xfId="0" applyFont="1" applyFill="1" applyBorder="1" applyAlignment="1"/>
    <xf numFmtId="0" fontId="32" fillId="3" borderId="55" xfId="0" applyFont="1" applyFill="1" applyBorder="1" applyAlignment="1"/>
    <xf numFmtId="0" fontId="32" fillId="3" borderId="6" xfId="0" applyFont="1" applyFill="1" applyBorder="1" applyAlignment="1">
      <alignment horizontal="left" indent="1"/>
    </xf>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25" fillId="3" borderId="6" xfId="0" applyFont="1" applyFill="1" applyBorder="1" applyAlignment="1"/>
    <xf numFmtId="0" fontId="32" fillId="3" borderId="0" xfId="1" applyFont="1" applyFill="1" applyBorder="1" applyAlignment="1"/>
    <xf numFmtId="0" fontId="42" fillId="3" borderId="0" xfId="1" applyFont="1" applyFill="1" applyAlignment="1">
      <alignment horizontal="justify" vertical="top" wrapText="1"/>
    </xf>
    <xf numFmtId="0" fontId="33" fillId="3" borderId="0" xfId="0" applyFont="1" applyFill="1" applyBorder="1" applyAlignment="1"/>
    <xf numFmtId="0" fontId="65" fillId="3" borderId="0" xfId="1" quotePrefix="1" applyFont="1" applyFill="1" applyAlignment="1">
      <alignment vertical="center"/>
    </xf>
    <xf numFmtId="0" fontId="95" fillId="0" borderId="0" xfId="0" applyFont="1" applyAlignment="1"/>
    <xf numFmtId="0" fontId="38" fillId="3" borderId="0" xfId="1" applyFont="1" applyFill="1" applyAlignment="1"/>
    <xf numFmtId="0" fontId="37" fillId="3" borderId="0" xfId="0" applyFont="1" applyFill="1" applyAlignment="1"/>
    <xf numFmtId="0" fontId="38" fillId="3" borderId="0" xfId="1" applyFont="1" applyFill="1" applyAlignment="1">
      <alignment vertical="center"/>
    </xf>
    <xf numFmtId="0" fontId="37" fillId="3" borderId="0" xfId="0" applyFont="1" applyFill="1" applyAlignment="1">
      <alignment vertical="center" wrapText="1"/>
    </xf>
    <xf numFmtId="0" fontId="32" fillId="3" borderId="52" xfId="0" applyFont="1" applyFill="1" applyBorder="1" applyAlignment="1"/>
    <xf numFmtId="0" fontId="32" fillId="3" borderId="54" xfId="0" applyFont="1" applyFill="1" applyBorder="1" applyAlignment="1"/>
    <xf numFmtId="0" fontId="32" fillId="3" borderId="6" xfId="0" applyFont="1" applyFill="1" applyBorder="1" applyAlignment="1"/>
    <xf numFmtId="0" fontId="32" fillId="3" borderId="51" xfId="0" applyFont="1" applyFill="1" applyBorder="1" applyAlignment="1"/>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7" fillId="3" borderId="0" xfId="0" applyFont="1" applyFill="1" applyAlignment="1"/>
    <xf numFmtId="0" fontId="88"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9"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8" fillId="2" borderId="0" xfId="1" applyFont="1" applyFill="1" applyBorder="1" applyAlignment="1">
      <alignment horizontal="center" vertical="center"/>
    </xf>
    <xf numFmtId="0" fontId="99" fillId="2" borderId="0" xfId="1" applyFont="1" applyFill="1" applyBorder="1" applyAlignment="1">
      <alignment horizontal="center" vertical="center"/>
    </xf>
    <xf numFmtId="0" fontId="57" fillId="3" borderId="0" xfId="1" quotePrefix="1" applyFont="1" applyFill="1" applyAlignment="1">
      <alignment vertical="center"/>
    </xf>
    <xf numFmtId="0" fontId="98"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4" xfId="0" applyFont="1" applyFill="1" applyBorder="1" applyAlignment="1">
      <alignment horizontal="left" vertical="center" indent="1"/>
    </xf>
    <xf numFmtId="0" fontId="25" fillId="3" borderId="14" xfId="0" applyFont="1" applyFill="1" applyBorder="1" applyAlignment="1"/>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8"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89"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8"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0" fillId="3" borderId="0" xfId="0" applyFill="1" applyAlignment="1"/>
    <xf numFmtId="0" fontId="32" fillId="3" borderId="0" xfId="0" applyFont="1" applyFill="1" applyAlignment="1"/>
    <xf numFmtId="0" fontId="32" fillId="3" borderId="0" xfId="1" applyFont="1" applyFill="1" applyBorder="1" applyAlignment="1"/>
    <xf numFmtId="0" fontId="25" fillId="3" borderId="0" xfId="0" applyFont="1" applyFill="1" applyAlignment="1"/>
    <xf numFmtId="0" fontId="0" fillId="3" borderId="0" xfId="0" applyFill="1" applyBorder="1" applyAlignment="1"/>
    <xf numFmtId="0" fontId="32" fillId="3" borderId="0" xfId="0" applyFont="1" applyFill="1" applyBorder="1" applyAlignment="1">
      <alignment vertical="top"/>
    </xf>
    <xf numFmtId="0" fontId="64" fillId="3" borderId="6" xfId="1" applyFont="1" applyFill="1" applyBorder="1" applyAlignment="1">
      <alignment horizontal="left"/>
    </xf>
    <xf numFmtId="0" fontId="0" fillId="3" borderId="6" xfId="0" applyFill="1" applyBorder="1" applyAlignment="1">
      <alignment horizontal="left"/>
    </xf>
    <xf numFmtId="0" fontId="0" fillId="3" borderId="6" xfId="0" applyFill="1" applyBorder="1" applyAlignment="1"/>
    <xf numFmtId="0" fontId="0" fillId="3" borderId="14" xfId="0" applyFill="1" applyBorder="1" applyAlignment="1"/>
    <xf numFmtId="0" fontId="38" fillId="3" borderId="0" xfId="1" quotePrefix="1" applyFont="1" applyFill="1" applyAlignment="1">
      <alignment vertical="center"/>
    </xf>
    <xf numFmtId="0" fontId="32" fillId="3" borderId="6" xfId="0" applyFont="1" applyFill="1" applyBorder="1" applyAlignment="1"/>
    <xf numFmtId="0" fontId="25" fillId="3" borderId="0" xfId="1" applyFont="1" applyFill="1" applyAlignment="1"/>
    <xf numFmtId="0" fontId="38" fillId="3" borderId="0" xfId="1" quotePrefix="1" applyFont="1" applyFill="1" applyAlignment="1">
      <alignment vertical="center"/>
    </xf>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0"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0" fontId="0" fillId="3" borderId="0" xfId="0" applyFill="1" applyAlignment="1"/>
    <xf numFmtId="0" fontId="25" fillId="3" borderId="0" xfId="0" applyFont="1" applyFill="1" applyAlignment="1"/>
    <xf numFmtId="0" fontId="25" fillId="3" borderId="0" xfId="1"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32" fillId="3" borderId="0" xfId="0" applyFont="1" applyFill="1" applyAlignment="1"/>
    <xf numFmtId="0" fontId="0" fillId="3" borderId="0" xfId="0" applyFill="1" applyAlignment="1"/>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90" fillId="3" borderId="0" xfId="1" applyFont="1" applyFill="1" applyAlignment="1">
      <alignment vertical="center" wrapText="1"/>
    </xf>
    <xf numFmtId="0" fontId="91" fillId="3" borderId="0" xfId="0" applyFont="1" applyFill="1" applyAlignment="1">
      <alignment vertical="center"/>
    </xf>
    <xf numFmtId="0" fontId="25" fillId="3" borderId="29" xfId="0" applyFont="1" applyFill="1" applyBorder="1" applyAlignment="1"/>
    <xf numFmtId="0" fontId="25" fillId="3" borderId="16" xfId="0" applyFont="1" applyFill="1" applyBorder="1" applyAlignment="1"/>
    <xf numFmtId="0" fontId="25" fillId="3" borderId="39" xfId="0" applyFont="1" applyFill="1" applyBorder="1" applyAlignment="1"/>
    <xf numFmtId="0" fontId="32" fillId="3" borderId="0" xfId="0" applyFont="1" applyFill="1" applyAlignment="1">
      <alignment horizontal="justify" wrapText="1"/>
    </xf>
    <xf numFmtId="0" fontId="9" fillId="3" borderId="0" xfId="0" applyFont="1" applyFill="1" applyAlignment="1">
      <alignment horizontal="justify" wrapText="1"/>
    </xf>
    <xf numFmtId="0" fontId="33" fillId="3" borderId="21" xfId="0" applyFont="1" applyFill="1" applyBorder="1" applyAlignment="1"/>
    <xf numFmtId="0" fontId="25" fillId="3" borderId="21" xfId="0" applyFont="1" applyFill="1" applyBorder="1" applyAlignment="1"/>
    <xf numFmtId="0" fontId="0" fillId="3" borderId="21" xfId="0" applyFill="1" applyBorder="1" applyAlignment="1"/>
    <xf numFmtId="0" fontId="25" fillId="3" borderId="30" xfId="0" applyFont="1" applyFill="1" applyBorder="1" applyAlignment="1"/>
    <xf numFmtId="0" fontId="25" fillId="3" borderId="28" xfId="0" applyFont="1" applyFill="1" applyBorder="1" applyAlignment="1"/>
    <xf numFmtId="0" fontId="25" fillId="3" borderId="30" xfId="0" applyFont="1" applyFill="1" applyBorder="1" applyAlignment="1">
      <alignment horizontal="left" indent="1"/>
    </xf>
    <xf numFmtId="0" fontId="25" fillId="3" borderId="21" xfId="0" applyFont="1" applyFill="1" applyBorder="1" applyAlignment="1">
      <alignment horizontal="left" indent="1"/>
    </xf>
    <xf numFmtId="0" fontId="25" fillId="3" borderId="28" xfId="0" applyFont="1" applyFill="1" applyBorder="1" applyAlignment="1">
      <alignment horizontal="left" inden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32" fillId="3" borderId="0" xfId="0" applyFont="1" applyFill="1" applyAlignment="1">
      <alignment vertical="center" wrapText="1"/>
    </xf>
    <xf numFmtId="0" fontId="0" fillId="3" borderId="0" xfId="0" applyFill="1" applyAlignment="1">
      <alignment vertical="center" wrapText="1"/>
    </xf>
    <xf numFmtId="0" fontId="25" fillId="3" borderId="29" xfId="0" applyFont="1" applyFill="1" applyBorder="1" applyAlignment="1">
      <alignment horizontal="left" indent="1"/>
    </xf>
    <xf numFmtId="0" fontId="25" fillId="3" borderId="16" xfId="0" applyFont="1" applyFill="1" applyBorder="1" applyAlignment="1">
      <alignment horizontal="left" indent="1"/>
    </xf>
    <xf numFmtId="0" fontId="25" fillId="3" borderId="39" xfId="0" applyFont="1" applyFill="1" applyBorder="1" applyAlignment="1">
      <alignment horizontal="left" indent="1"/>
    </xf>
    <xf numFmtId="0" fontId="6" fillId="3" borderId="23" xfId="0" applyFont="1" applyFill="1" applyBorder="1" applyAlignment="1"/>
    <xf numFmtId="0" fontId="32" fillId="7" borderId="0" xfId="0" quotePrefix="1" applyFont="1" applyFill="1" applyBorder="1" applyAlignment="1">
      <alignment wrapText="1"/>
    </xf>
    <xf numFmtId="0" fontId="32" fillId="3" borderId="0" xfId="1" quotePrefix="1" applyFont="1" applyFill="1" applyAlignment="1">
      <alignment horizontal="left"/>
    </xf>
    <xf numFmtId="0" fontId="9" fillId="3" borderId="26" xfId="0" applyFont="1" applyFill="1" applyBorder="1" applyAlignment="1"/>
    <xf numFmtId="0" fontId="37" fillId="3" borderId="45" xfId="1" applyFont="1" applyFill="1" applyBorder="1" applyAlignment="1"/>
    <xf numFmtId="0" fontId="15" fillId="3" borderId="46" xfId="0" applyFont="1" applyFill="1" applyBorder="1" applyAlignment="1"/>
    <xf numFmtId="0" fontId="37" fillId="3" borderId="46" xfId="1" applyFont="1" applyFill="1" applyBorder="1" applyAlignment="1">
      <alignment horizontal="center" wrapText="1"/>
    </xf>
    <xf numFmtId="0" fontId="15" fillId="3" borderId="46" xfId="0" applyFont="1" applyFill="1" applyBorder="1" applyAlignment="1">
      <alignment horizontal="center" wrapText="1"/>
    </xf>
    <xf numFmtId="0" fontId="15" fillId="3" borderId="47" xfId="0" applyFont="1" applyFill="1" applyBorder="1" applyAlignment="1">
      <alignment horizontal="center" wrapText="1"/>
    </xf>
    <xf numFmtId="0" fontId="25" fillId="7" borderId="0"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0" fillId="0" borderId="0" xfId="0" applyAlignment="1">
      <alignment wrapText="1"/>
    </xf>
    <xf numFmtId="0" fontId="37" fillId="3" borderId="29" xfId="0" applyFont="1" applyFill="1" applyBorder="1" applyAlignment="1">
      <alignment horizontal="right" indent="1"/>
    </xf>
    <xf numFmtId="0" fontId="37" fillId="3" borderId="16" xfId="0" applyFont="1" applyFill="1" applyBorder="1" applyAlignment="1">
      <alignment horizontal="right" indent="1"/>
    </xf>
    <xf numFmtId="0" fontId="37" fillId="3" borderId="39" xfId="0" applyFont="1" applyFill="1" applyBorder="1" applyAlignment="1">
      <alignment horizontal="right" indent="1"/>
    </xf>
    <xf numFmtId="0" fontId="32" fillId="3" borderId="21" xfId="0" quotePrefix="1" applyFont="1" applyFill="1" applyBorder="1" applyAlignment="1">
      <alignment wrapText="1"/>
    </xf>
    <xf numFmtId="0" fontId="32" fillId="3" borderId="28" xfId="0" quotePrefix="1" applyFont="1" applyFill="1" applyBorder="1" applyAlignment="1">
      <alignment wrapText="1"/>
    </xf>
    <xf numFmtId="0" fontId="37" fillId="3" borderId="30" xfId="0" applyFont="1" applyFill="1" applyBorder="1" applyAlignment="1">
      <alignment horizontal="right" indent="1"/>
    </xf>
    <xf numFmtId="0" fontId="37" fillId="3" borderId="21" xfId="0" applyFont="1" applyFill="1" applyBorder="1" applyAlignment="1">
      <alignment horizontal="right" indent="1"/>
    </xf>
    <xf numFmtId="0" fontId="37" fillId="3" borderId="28" xfId="0" applyFont="1" applyFill="1" applyBorder="1" applyAlignment="1">
      <alignment horizontal="right" indent="1"/>
    </xf>
    <xf numFmtId="0" fontId="37" fillId="3" borderId="22" xfId="0" applyFont="1" applyFill="1" applyBorder="1" applyAlignment="1">
      <alignment horizontal="right" indent="1"/>
    </xf>
    <xf numFmtId="0" fontId="37" fillId="3" borderId="37" xfId="0" applyFont="1" applyFill="1" applyBorder="1" applyAlignment="1">
      <alignment horizontal="right" indent="1"/>
    </xf>
    <xf numFmtId="0" fontId="37" fillId="3" borderId="38" xfId="0" applyFont="1" applyFill="1" applyBorder="1" applyAlignment="1">
      <alignment horizontal="right" indent="1"/>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22" xfId="0" applyFont="1" applyFill="1" applyBorder="1" applyAlignment="1"/>
    <xf numFmtId="0" fontId="25" fillId="3" borderId="37" xfId="0" applyFont="1" applyFill="1" applyBorder="1" applyAlignment="1"/>
    <xf numFmtId="0" fontId="25" fillId="3" borderId="38" xfId="0" applyFont="1" applyFill="1" applyBorder="1" applyAlignment="1"/>
    <xf numFmtId="0" fontId="25" fillId="3" borderId="22" xfId="0" applyFont="1" applyFill="1" applyBorder="1" applyAlignment="1">
      <alignment horizontal="left"/>
    </xf>
    <xf numFmtId="0" fontId="25" fillId="3" borderId="37" xfId="0" applyFont="1" applyFill="1" applyBorder="1" applyAlignment="1">
      <alignment horizontal="left"/>
    </xf>
    <xf numFmtId="0" fontId="25" fillId="3" borderId="38" xfId="0" applyFont="1" applyFill="1" applyBorder="1" applyAlignment="1">
      <alignment horizontal="left"/>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5" fillId="3" borderId="30"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8"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8" xfId="0" applyFont="1" applyFill="1" applyBorder="1" applyAlignment="1">
      <alignment horizontal="left" indent="1"/>
    </xf>
    <xf numFmtId="0" fontId="32" fillId="3" borderId="21" xfId="0" applyFont="1" applyFill="1" applyBorder="1" applyAlignment="1">
      <alignment horizontal="left" vertical="center" wrapText="1" indent="1"/>
    </xf>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165" fontId="33" fillId="3" borderId="22"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165" fontId="33" fillId="3" borderId="30"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3" fontId="33" fillId="3" borderId="30"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9"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9" xfId="0" applyNumberFormat="1" applyFont="1" applyFill="1" applyBorder="1" applyAlignment="1">
      <alignment horizontal="right" vertical="center" indent="1"/>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12"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0" fontId="43" fillId="3" borderId="12" xfId="0" applyFont="1" applyFill="1" applyBorder="1" applyAlignment="1"/>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3" fillId="3" borderId="11" xfId="0" applyFont="1" applyFill="1" applyBorder="1" applyAlignment="1">
      <alignment horizontal="left" vertical="center" wrapText="1"/>
    </xf>
    <xf numFmtId="0" fontId="43" fillId="3" borderId="10" xfId="0" applyFont="1" applyFill="1" applyBorder="1" applyAlignment="1">
      <alignment horizontal="left" vertical="center" wrapText="1"/>
    </xf>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0" fontId="94" fillId="3" borderId="0" xfId="1" applyFont="1" applyFill="1" applyBorder="1" applyAlignment="1">
      <alignment vertical="center"/>
    </xf>
    <xf numFmtId="0" fontId="95" fillId="0" borderId="0" xfId="0" applyFont="1" applyAlignment="1"/>
    <xf numFmtId="0" fontId="95"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33" fillId="3" borderId="0" xfId="0" applyFont="1" applyFill="1" applyBorder="1" applyAlignment="1">
      <alignment wrapText="1"/>
    </xf>
    <xf numFmtId="0" fontId="25" fillId="3" borderId="0" xfId="0" applyFont="1" applyFill="1" applyBorder="1" applyAlignment="1">
      <alignment vertical="top"/>
    </xf>
    <xf numFmtId="0" fontId="0" fillId="3" borderId="0" xfId="0" applyFill="1" applyBorder="1" applyAlignment="1"/>
    <xf numFmtId="0" fontId="0" fillId="3" borderId="2" xfId="0" applyFill="1" applyBorder="1" applyAlignment="1"/>
    <xf numFmtId="3" fontId="37" fillId="3" borderId="36" xfId="1" applyNumberFormat="1" applyFont="1" applyFill="1" applyBorder="1" applyAlignment="1">
      <alignment vertical="center"/>
    </xf>
    <xf numFmtId="3" fontId="15" fillId="3" borderId="34" xfId="0" applyNumberFormat="1" applyFont="1" applyFill="1" applyBorder="1" applyAlignment="1">
      <alignment vertical="center"/>
    </xf>
    <xf numFmtId="0" fontId="64"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2" fillId="3" borderId="0" xfId="0" applyFont="1" applyFill="1" applyBorder="1" applyAlignment="1">
      <alignment vertical="top" wrapText="1"/>
    </xf>
    <xf numFmtId="3" fontId="37" fillId="3" borderId="34" xfId="1" applyNumberFormat="1" applyFont="1" applyFill="1" applyBorder="1" applyAlignment="1">
      <alignment vertical="center"/>
    </xf>
    <xf numFmtId="3" fontId="15" fillId="3" borderId="35" xfId="0" applyNumberFormat="1" applyFont="1" applyFill="1" applyBorder="1" applyAlignment="1">
      <alignment vertical="center"/>
    </xf>
    <xf numFmtId="0" fontId="64" fillId="3" borderId="54" xfId="1" applyFont="1" applyFill="1" applyBorder="1" applyAlignment="1">
      <alignment horizontal="right" indent="1"/>
    </xf>
    <xf numFmtId="0" fontId="33" fillId="3" borderId="0" xfId="0" quotePrefix="1" applyFont="1" applyFill="1" applyBorder="1" applyAlignment="1"/>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8"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3"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2" fillId="0" borderId="21" xfId="0" applyFont="1" applyBorder="1" applyAlignment="1">
      <alignment vertical="center" wrapText="1"/>
    </xf>
    <xf numFmtId="0" fontId="32" fillId="0" borderId="28" xfId="0" applyFont="1" applyBorder="1" applyAlignment="1">
      <alignment vertical="center" wrapText="1"/>
    </xf>
    <xf numFmtId="0" fontId="10" fillId="3" borderId="18" xfId="0" applyFont="1" applyFill="1" applyBorder="1" applyAlignment="1">
      <alignment horizontal="center" vertical="center"/>
    </xf>
    <xf numFmtId="0" fontId="0" fillId="0" borderId="19" xfId="0" applyBorder="1" applyAlignment="1">
      <alignment horizontal="center" vertical="center"/>
    </xf>
    <xf numFmtId="0" fontId="32" fillId="3" borderId="52" xfId="0" applyFont="1" applyFill="1" applyBorder="1" applyAlignment="1"/>
    <xf numFmtId="0" fontId="0" fillId="0" borderId="52" xfId="0" applyBorder="1" applyAlignment="1"/>
    <xf numFmtId="0" fontId="0" fillId="0" borderId="53" xfId="0" applyBorder="1" applyAlignment="1"/>
    <xf numFmtId="0" fontId="32" fillId="3" borderId="54" xfId="0" applyFont="1" applyFill="1" applyBorder="1" applyAlignment="1"/>
    <xf numFmtId="0" fontId="0" fillId="0" borderId="54" xfId="0" applyBorder="1" applyAlignment="1"/>
    <xf numFmtId="0" fontId="0" fillId="0" borderId="55" xfId="0" applyBorder="1" applyAlignment="1"/>
    <xf numFmtId="0" fontId="33" fillId="3" borderId="0" xfId="1" applyFont="1" applyFill="1" applyAlignment="1">
      <alignment shrinkToFit="1"/>
    </xf>
    <xf numFmtId="0" fontId="9" fillId="3" borderId="0" xfId="0" applyFont="1" applyFill="1" applyAlignment="1">
      <alignment shrinkToFit="1"/>
    </xf>
    <xf numFmtId="0" fontId="32" fillId="3" borderId="6" xfId="0" applyFont="1" applyFill="1" applyBorder="1" applyAlignment="1"/>
    <xf numFmtId="0" fontId="9" fillId="3" borderId="14" xfId="0" applyFont="1" applyFill="1"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51" xfId="0" applyFont="1" applyFill="1" applyBorder="1" applyAlignment="1"/>
    <xf numFmtId="0" fontId="9" fillId="3" borderId="51" xfId="0" applyFont="1" applyFill="1" applyBorder="1" applyAlignment="1"/>
    <xf numFmtId="0" fontId="9" fillId="3" borderId="50"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38" fillId="3" borderId="5" xfId="1" applyFont="1" applyFill="1" applyBorder="1" applyAlignment="1">
      <alignment horizontal="center" vertical="center"/>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xf numFmtId="0" fontId="32" fillId="3" borderId="3" xfId="1" applyFont="1" applyFill="1" applyBorder="1" applyAlignment="1">
      <alignment horizontal="center"/>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0" applyFont="1" applyFill="1" applyBorder="1" applyAlignment="1"/>
    <xf numFmtId="49" fontId="32" fillId="3" borderId="6" xfId="1" applyNumberFormat="1" applyFont="1" applyFill="1" applyBorder="1" applyAlignment="1">
      <alignment wrapText="1"/>
    </xf>
    <xf numFmtId="49" fontId="32" fillId="3" borderId="6" xfId="1" quotePrefix="1" applyNumberFormat="1" applyFont="1" applyFill="1" applyBorder="1" applyAlignment="1">
      <alignment wrapText="1"/>
    </xf>
    <xf numFmtId="49" fontId="33" fillId="3" borderId="6" xfId="1" quotePrefix="1" applyNumberFormat="1" applyFont="1" applyFill="1" applyBorder="1" applyAlignment="1">
      <alignment wrapText="1"/>
    </xf>
    <xf numFmtId="9" fontId="38" fillId="3" borderId="0" xfId="1" applyNumberFormat="1" applyFont="1" applyFill="1" applyAlignment="1">
      <alignment horizontal="left" vertical="center"/>
    </xf>
    <xf numFmtId="49" fontId="32" fillId="3" borderId="28" xfId="1" quotePrefix="1" applyNumberFormat="1" applyFont="1" applyFill="1" applyBorder="1" applyAlignment="1">
      <alignment wrapText="1"/>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177800</xdr:colOff>
      <xdr:row>10</xdr:row>
      <xdr:rowOff>0</xdr:rowOff>
    </xdr:to>
    <xdr:sp macro="" textlink="">
      <xdr:nvSpPr>
        <xdr:cNvPr id="2" name="TextBox 1"/>
        <xdr:cNvSpPr txBox="1"/>
      </xdr:nvSpPr>
      <xdr:spPr>
        <a:xfrm>
          <a:off x="952500" y="762000"/>
          <a:ext cx="68516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152400</xdr:colOff>
      <xdr:row>17</xdr:row>
      <xdr:rowOff>0</xdr:rowOff>
    </xdr:to>
    <xdr:sp macro="" textlink="">
      <xdr:nvSpPr>
        <xdr:cNvPr id="22" name="TextBox 21"/>
        <xdr:cNvSpPr txBox="1"/>
      </xdr:nvSpPr>
      <xdr:spPr>
        <a:xfrm>
          <a:off x="952500" y="2286000"/>
          <a:ext cx="68262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133350</xdr:colOff>
      <xdr:row>51</xdr:row>
      <xdr:rowOff>0</xdr:rowOff>
    </xdr:to>
    <xdr:sp macro="" textlink="">
      <xdr:nvSpPr>
        <xdr:cNvPr id="26" name="TextBox 25"/>
        <xdr:cNvSpPr txBox="1"/>
      </xdr:nvSpPr>
      <xdr:spPr>
        <a:xfrm>
          <a:off x="952500" y="6819900"/>
          <a:ext cx="680720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152400</xdr:colOff>
      <xdr:row>27</xdr:row>
      <xdr:rowOff>8965</xdr:rowOff>
    </xdr:to>
    <xdr:sp macro="" textlink="">
      <xdr:nvSpPr>
        <xdr:cNvPr id="32" name="TextBox 31"/>
        <xdr:cNvSpPr txBox="1"/>
      </xdr:nvSpPr>
      <xdr:spPr>
        <a:xfrm>
          <a:off x="11231657" y="4070195"/>
          <a:ext cx="455444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152400</xdr:colOff>
      <xdr:row>18</xdr:row>
      <xdr:rowOff>0</xdr:rowOff>
    </xdr:to>
    <xdr:sp macro="" textlink="">
      <xdr:nvSpPr>
        <xdr:cNvPr id="33" name="TextBox 32"/>
        <xdr:cNvSpPr txBox="1"/>
      </xdr:nvSpPr>
      <xdr:spPr>
        <a:xfrm>
          <a:off x="11303000" y="2095500"/>
          <a:ext cx="44831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127000</xdr:colOff>
      <xdr:row>5</xdr:row>
      <xdr:rowOff>190499</xdr:rowOff>
    </xdr:to>
    <xdr:sp macro="" textlink="">
      <xdr:nvSpPr>
        <xdr:cNvPr id="34" name="TextBox 33"/>
        <xdr:cNvSpPr txBox="1"/>
      </xdr:nvSpPr>
      <xdr:spPr>
        <a:xfrm>
          <a:off x="8940800" y="571500"/>
          <a:ext cx="681990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2024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139700</xdr:colOff>
      <xdr:row>51</xdr:row>
      <xdr:rowOff>0</xdr:rowOff>
    </xdr:to>
    <xdr:sp macro="" textlink="">
      <xdr:nvSpPr>
        <xdr:cNvPr id="32" name="TextBox 31"/>
        <xdr:cNvSpPr txBox="1"/>
      </xdr:nvSpPr>
      <xdr:spPr>
        <a:xfrm rot="10800000" flipV="1">
          <a:off x="936623" y="9334500"/>
          <a:ext cx="684847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171448</xdr:colOff>
      <xdr:row>51</xdr:row>
      <xdr:rowOff>0</xdr:rowOff>
    </xdr:from>
    <xdr:to>
      <xdr:col>36</xdr:col>
      <xdr:colOff>152399</xdr:colOff>
      <xdr:row>54</xdr:row>
      <xdr:rowOff>0</xdr:rowOff>
    </xdr:to>
    <xdr:sp macro="" textlink="">
      <xdr:nvSpPr>
        <xdr:cNvPr id="34" name="TextBox 33"/>
        <xdr:cNvSpPr txBox="1"/>
      </xdr:nvSpPr>
      <xdr:spPr>
        <a:xfrm rot="10800000" flipV="1">
          <a:off x="927098" y="9715500"/>
          <a:ext cx="687070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48</xdr:row>
      <xdr:rowOff>0</xdr:rowOff>
    </xdr:from>
    <xdr:to>
      <xdr:col>36</xdr:col>
      <xdr:colOff>107950</xdr:colOff>
      <xdr:row>48</xdr:row>
      <xdr:rowOff>127000</xdr:rowOff>
    </xdr:to>
    <xdr:sp macro="" textlink="">
      <xdr:nvSpPr>
        <xdr:cNvPr id="35" name="TextBox 34"/>
        <xdr:cNvSpPr txBox="1"/>
      </xdr:nvSpPr>
      <xdr:spPr>
        <a:xfrm rot="10800000" flipV="1">
          <a:off x="952500" y="9144000"/>
          <a:ext cx="6800850" cy="12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2371725</xdr:colOff>
      <xdr:row>0</xdr:row>
      <xdr:rowOff>28575</xdr:rowOff>
    </xdr:from>
    <xdr:to>
      <xdr:col>8</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7</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34</xdr:row>
      <xdr:rowOff>133350</xdr:rowOff>
    </xdr:from>
    <xdr:to>
      <xdr:col>22</xdr:col>
      <xdr:colOff>0</xdr:colOff>
      <xdr:row>37</xdr:row>
      <xdr:rowOff>139700</xdr:rowOff>
    </xdr:to>
    <xdr:sp macro="" textlink="">
      <xdr:nvSpPr>
        <xdr:cNvPr id="9" name="TextBox 8"/>
        <xdr:cNvSpPr txBox="1"/>
      </xdr:nvSpPr>
      <xdr:spPr>
        <a:xfrm rot="10800000" flipV="1">
          <a:off x="8832850" y="5962650"/>
          <a:ext cx="6781800" cy="520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a:p>
          <a:endParaRPr lang="fr-LU" sz="900"/>
        </a:p>
      </xdr:txBody>
    </xdr:sp>
    <xdr:clientData/>
  </xdr:twoCellAnchor>
  <xdr:twoCellAnchor>
    <xdr:from>
      <xdr:col>12</xdr:col>
      <xdr:colOff>0</xdr:colOff>
      <xdr:row>0</xdr:row>
      <xdr:rowOff>0</xdr:rowOff>
    </xdr:from>
    <xdr:to>
      <xdr:col>18</xdr:col>
      <xdr:colOff>647700</xdr:colOff>
      <xdr:row>3</xdr:row>
      <xdr:rowOff>0</xdr:rowOff>
    </xdr:to>
    <xdr:sp macro="" textlink="">
      <xdr:nvSpPr>
        <xdr:cNvPr id="13" name="TextBox 12"/>
        <xdr:cNvSpPr txBox="1"/>
      </xdr:nvSpPr>
      <xdr:spPr>
        <a:xfrm>
          <a:off x="8451850" y="0"/>
          <a:ext cx="4419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xdr:txBody>
    </xdr:sp>
    <xdr:clientData/>
  </xdr:twoCellAnchor>
  <xdr:twoCellAnchor>
    <xdr:from>
      <xdr:col>2</xdr:col>
      <xdr:colOff>0</xdr:colOff>
      <xdr:row>2</xdr:row>
      <xdr:rowOff>0</xdr:rowOff>
    </xdr:from>
    <xdr:to>
      <xdr:col>11</xdr:col>
      <xdr:colOff>731</xdr:colOff>
      <xdr:row>10</xdr:row>
      <xdr:rowOff>0</xdr:rowOff>
    </xdr:to>
    <xdr:sp macro="" textlink="">
      <xdr:nvSpPr>
        <xdr:cNvPr id="6" name="Rounded Rectangle 5"/>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Verkaufserlöse aus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6</xdr:col>
      <xdr:colOff>762000</xdr:colOff>
      <xdr:row>3</xdr:row>
      <xdr:rowOff>0</xdr:rowOff>
    </xdr:to>
    <xdr:sp macro="" textlink="">
      <xdr:nvSpPr>
        <xdr:cNvPr id="7" name="TextBox 6"/>
        <xdr:cNvSpPr txBox="1"/>
      </xdr:nvSpPr>
      <xdr:spPr>
        <a:xfrm>
          <a:off x="723900" y="0"/>
          <a:ext cx="335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10</xdr:row>
      <xdr:rowOff>0</xdr:rowOff>
    </xdr:to>
    <xdr:sp macro="" textlink="">
      <xdr:nvSpPr>
        <xdr:cNvPr id="2" name="Rounded Rectangle 1"/>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endParaRPr lang="fr-LU" sz="1100" b="1">
            <a:effectLst/>
            <a:latin typeface="+mn-lt"/>
            <a:ea typeface="+mn-ea"/>
            <a:cs typeface="+mn-cs"/>
          </a:endParaRP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Käufe für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0</xdr:col>
      <xdr:colOff>723899</xdr:colOff>
      <xdr:row>0</xdr:row>
      <xdr:rowOff>0</xdr:rowOff>
    </xdr:from>
    <xdr:to>
      <xdr:col>7</xdr:col>
      <xdr:colOff>161924</xdr:colOff>
      <xdr:row>3</xdr:row>
      <xdr:rowOff>0</xdr:rowOff>
    </xdr:to>
    <xdr:sp macro="" textlink="">
      <xdr:nvSpPr>
        <xdr:cNvPr id="3" name="TextBox 2"/>
        <xdr:cNvSpPr txBox="1"/>
      </xdr:nvSpPr>
      <xdr:spPr>
        <a:xfrm>
          <a:off x="723899" y="0"/>
          <a:ext cx="37623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xdr:txBody>
    </xdr:sp>
    <xdr:clientData/>
  </xdr:twoCellAnchor>
  <xdr:twoCellAnchor>
    <xdr:from>
      <xdr:col>3</xdr:col>
      <xdr:colOff>0</xdr:colOff>
      <xdr:row>31</xdr:row>
      <xdr:rowOff>133350</xdr:rowOff>
    </xdr:from>
    <xdr:to>
      <xdr:col>11</xdr:col>
      <xdr:colOff>0</xdr:colOff>
      <xdr:row>35</xdr:row>
      <xdr:rowOff>0</xdr:rowOff>
    </xdr:to>
    <xdr:sp macro="" textlink="">
      <xdr:nvSpPr>
        <xdr:cNvPr id="4" name="TextBox 3"/>
        <xdr:cNvSpPr txBox="1"/>
      </xdr:nvSpPr>
      <xdr:spPr>
        <a:xfrm rot="10800000" flipV="1">
          <a:off x="1130300" y="5448300"/>
          <a:ext cx="67818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1" sqref="C1"/>
    </sheetView>
  </sheetViews>
  <sheetFormatPr defaultColWidth="10.81640625" defaultRowHeight="12.75" customHeight="1" x14ac:dyDescent="0.3"/>
  <cols>
    <col min="1" max="1" width="10.81640625" style="63" customWidth="1"/>
    <col min="2" max="38" width="2.7265625" style="63" customWidth="1"/>
    <col min="39" max="39" width="2.54296875" style="63" customWidth="1"/>
    <col min="40" max="40" width="7.453125" style="63" customWidth="1"/>
    <col min="41" max="16384" width="10.81640625" style="63"/>
  </cols>
  <sheetData>
    <row r="1" spans="1:44" ht="15" customHeight="1" x14ac:dyDescent="0.3">
      <c r="A1" s="62">
        <v>54</v>
      </c>
      <c r="B1" s="173"/>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73"/>
    </row>
    <row r="2" spans="1:44" ht="15" customHeight="1" x14ac:dyDescent="0.3">
      <c r="A2" s="62">
        <v>53</v>
      </c>
      <c r="B2" s="9"/>
      <c r="C2" s="174"/>
      <c r="D2" s="174"/>
      <c r="E2" s="174"/>
      <c r="F2" s="174"/>
      <c r="G2" s="174"/>
      <c r="H2" s="174"/>
      <c r="I2" s="174"/>
      <c r="J2" s="174"/>
      <c r="K2" s="174"/>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6"/>
    </row>
    <row r="3" spans="1:44" ht="15" customHeight="1" x14ac:dyDescent="0.3">
      <c r="A3" s="62">
        <v>52</v>
      </c>
      <c r="B3" s="9"/>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6"/>
    </row>
    <row r="4" spans="1:44" ht="15" customHeight="1" x14ac:dyDescent="0.3">
      <c r="A4" s="62">
        <v>51</v>
      </c>
      <c r="B4" s="9"/>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6"/>
    </row>
    <row r="5" spans="1:44" ht="15" customHeight="1" x14ac:dyDescent="0.3">
      <c r="A5" s="62">
        <v>50</v>
      </c>
      <c r="B5" s="9"/>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76"/>
    </row>
    <row r="6" spans="1:44" ht="15" customHeight="1" x14ac:dyDescent="0.3">
      <c r="A6" s="62">
        <v>49</v>
      </c>
      <c r="B6" s="9"/>
      <c r="C6" s="177"/>
      <c r="D6" s="177"/>
      <c r="E6" s="177"/>
      <c r="F6" s="177"/>
      <c r="G6" s="177"/>
      <c r="H6" s="177"/>
      <c r="I6" s="177"/>
      <c r="J6" s="177"/>
      <c r="K6" s="177"/>
      <c r="L6" s="177"/>
      <c r="M6" s="177"/>
      <c r="N6" s="177"/>
      <c r="O6" s="177"/>
      <c r="P6" s="177"/>
      <c r="Q6" s="177"/>
      <c r="R6" s="177"/>
      <c r="S6" s="177"/>
      <c r="T6" s="96"/>
      <c r="U6" s="96"/>
      <c r="V6" s="96"/>
      <c r="W6" s="96"/>
      <c r="X6" s="96"/>
      <c r="Y6" s="96"/>
      <c r="Z6" s="96"/>
      <c r="AA6" s="96"/>
      <c r="AB6" s="96"/>
      <c r="AC6" s="96"/>
      <c r="AD6" s="96"/>
      <c r="AE6" s="96"/>
      <c r="AF6" s="96"/>
      <c r="AG6" s="96"/>
      <c r="AH6" s="96"/>
      <c r="AI6" s="96"/>
      <c r="AJ6" s="96"/>
      <c r="AK6" s="177"/>
      <c r="AL6" s="177"/>
      <c r="AM6" s="176"/>
    </row>
    <row r="7" spans="1:44" ht="15" customHeight="1" x14ac:dyDescent="0.3">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6"/>
    </row>
    <row r="8" spans="1:44" ht="15" customHeight="1" x14ac:dyDescent="0.3">
      <c r="A8" s="62">
        <v>47</v>
      </c>
      <c r="B8" s="9"/>
      <c r="C8" s="96"/>
      <c r="D8" s="96"/>
      <c r="E8" s="96"/>
      <c r="F8" s="96"/>
      <c r="G8" s="96"/>
      <c r="H8" s="96"/>
      <c r="I8" s="96"/>
      <c r="J8" s="96"/>
      <c r="K8" s="96"/>
      <c r="L8" s="96"/>
      <c r="M8" s="96"/>
      <c r="N8" s="96"/>
      <c r="O8" s="96"/>
      <c r="P8" s="96"/>
      <c r="Q8" s="96"/>
      <c r="R8" s="96"/>
      <c r="S8" s="96"/>
      <c r="T8" s="96"/>
      <c r="U8" s="177"/>
      <c r="V8" s="177"/>
      <c r="W8" s="177"/>
      <c r="X8" s="177"/>
      <c r="Y8" s="177"/>
      <c r="Z8" s="177"/>
      <c r="AA8" s="177"/>
      <c r="AB8" s="177"/>
      <c r="AC8" s="177"/>
      <c r="AD8" s="177"/>
      <c r="AE8" s="177"/>
      <c r="AF8" s="177"/>
      <c r="AG8" s="177"/>
      <c r="AH8" s="177"/>
      <c r="AI8" s="177"/>
      <c r="AJ8" s="177"/>
      <c r="AK8" s="177"/>
      <c r="AL8" s="96"/>
      <c r="AM8" s="176"/>
    </row>
    <row r="9" spans="1:44" ht="15" customHeight="1" x14ac:dyDescent="0.35">
      <c r="A9" s="62">
        <v>46</v>
      </c>
      <c r="B9" s="96"/>
      <c r="C9" s="96"/>
      <c r="D9" s="178"/>
      <c r="E9" s="178"/>
      <c r="F9" s="178"/>
      <c r="G9" s="178"/>
      <c r="H9" s="178"/>
      <c r="I9" s="178"/>
      <c r="J9" s="178"/>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6"/>
    </row>
    <row r="10" spans="1:44" ht="15" customHeight="1" x14ac:dyDescent="0.35">
      <c r="A10" s="62">
        <v>45</v>
      </c>
      <c r="B10" s="96"/>
      <c r="C10" s="663" t="s">
        <v>52</v>
      </c>
      <c r="D10" s="648"/>
      <c r="E10" s="648"/>
      <c r="F10" s="648"/>
      <c r="G10" s="648"/>
      <c r="H10" s="648"/>
      <c r="I10" s="648"/>
      <c r="J10" s="648"/>
      <c r="K10" s="648"/>
      <c r="L10" s="648"/>
      <c r="M10" s="96"/>
      <c r="N10" s="96"/>
      <c r="O10" s="96"/>
      <c r="P10" s="96"/>
      <c r="Q10" s="96"/>
      <c r="R10" s="96"/>
      <c r="S10" s="96"/>
      <c r="T10" s="96"/>
      <c r="U10" s="96"/>
      <c r="V10" s="96"/>
      <c r="W10" s="96"/>
      <c r="X10" s="96"/>
      <c r="Y10" s="96"/>
      <c r="Z10" s="96"/>
      <c r="AA10" s="622" t="s">
        <v>442</v>
      </c>
      <c r="AB10" s="96"/>
      <c r="AC10" s="96"/>
      <c r="AD10" s="96"/>
      <c r="AE10" s="96"/>
      <c r="AF10" s="96"/>
      <c r="AG10" s="96"/>
      <c r="AH10" s="96"/>
      <c r="AI10" s="96"/>
      <c r="AJ10" s="96"/>
      <c r="AK10" s="96"/>
      <c r="AL10" s="96"/>
      <c r="AM10" s="176"/>
    </row>
    <row r="11" spans="1:44" ht="15" customHeight="1" x14ac:dyDescent="0.35">
      <c r="A11" s="62">
        <v>44</v>
      </c>
      <c r="B11" s="96"/>
      <c r="C11" s="647" t="s">
        <v>12</v>
      </c>
      <c r="D11" s="648"/>
      <c r="E11" s="648"/>
      <c r="F11" s="647" t="s">
        <v>34</v>
      </c>
      <c r="G11" s="647"/>
      <c r="H11" s="647"/>
      <c r="I11" s="647"/>
      <c r="J11" s="647"/>
      <c r="K11" s="647"/>
      <c r="L11" s="647"/>
      <c r="M11" s="96"/>
      <c r="N11" s="96"/>
      <c r="O11" s="96"/>
      <c r="P11" s="96"/>
      <c r="Q11" s="96"/>
      <c r="R11" s="96"/>
      <c r="S11" s="96"/>
      <c r="T11" s="96"/>
      <c r="U11" s="96"/>
      <c r="V11" s="96"/>
      <c r="W11" s="96"/>
      <c r="X11" s="96"/>
      <c r="Y11" s="96"/>
      <c r="Z11" s="96"/>
      <c r="AA11" s="653"/>
      <c r="AB11" s="654"/>
      <c r="AC11" s="655"/>
      <c r="AD11" s="655"/>
      <c r="AE11" s="655"/>
      <c r="AF11" s="655"/>
      <c r="AG11" s="655"/>
      <c r="AH11" s="655"/>
      <c r="AI11" s="655"/>
      <c r="AJ11" s="655"/>
      <c r="AK11" s="656"/>
      <c r="AL11" s="96"/>
      <c r="AM11" s="176"/>
    </row>
    <row r="12" spans="1:44" ht="15" customHeight="1" x14ac:dyDescent="0.35">
      <c r="A12" s="62">
        <v>43</v>
      </c>
      <c r="B12" s="96"/>
      <c r="C12" s="647" t="s">
        <v>53</v>
      </c>
      <c r="D12" s="648"/>
      <c r="E12" s="648"/>
      <c r="F12" s="647" t="s">
        <v>51</v>
      </c>
      <c r="G12" s="647"/>
      <c r="H12" s="647"/>
      <c r="I12" s="647"/>
      <c r="J12" s="647"/>
      <c r="K12" s="647"/>
      <c r="L12" s="647"/>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66"/>
      <c r="AM12" s="176"/>
    </row>
    <row r="13" spans="1:44" ht="15" customHeight="1" x14ac:dyDescent="0.35">
      <c r="A13" s="62">
        <v>42</v>
      </c>
      <c r="B13" s="96"/>
      <c r="C13" s="647"/>
      <c r="D13" s="648"/>
      <c r="E13" s="648"/>
      <c r="F13" s="647" t="s">
        <v>50</v>
      </c>
      <c r="G13" s="647"/>
      <c r="H13" s="647"/>
      <c r="I13" s="647"/>
      <c r="J13" s="647"/>
      <c r="K13" s="647"/>
      <c r="L13" s="647"/>
      <c r="M13" s="96"/>
      <c r="N13" s="96"/>
      <c r="O13" s="96"/>
      <c r="P13" s="96"/>
      <c r="Q13" s="96"/>
      <c r="R13" s="96"/>
      <c r="S13" s="96"/>
      <c r="T13" s="96"/>
      <c r="U13" s="657"/>
      <c r="V13" s="655"/>
      <c r="W13" s="655"/>
      <c r="X13" s="655"/>
      <c r="Y13" s="655"/>
      <c r="Z13" s="655"/>
      <c r="AA13" s="655"/>
      <c r="AB13" s="655"/>
      <c r="AC13" s="655"/>
      <c r="AD13" s="655"/>
      <c r="AE13" s="655"/>
      <c r="AF13" s="655"/>
      <c r="AG13" s="655"/>
      <c r="AH13" s="655"/>
      <c r="AI13" s="655"/>
      <c r="AJ13" s="655"/>
      <c r="AK13" s="656"/>
      <c r="AL13" s="166"/>
      <c r="AM13" s="176"/>
    </row>
    <row r="14" spans="1:44" ht="15" customHeight="1" x14ac:dyDescent="0.35">
      <c r="A14" s="62">
        <v>41</v>
      </c>
      <c r="B14" s="96"/>
      <c r="C14" s="647"/>
      <c r="D14" s="648"/>
      <c r="E14" s="648"/>
      <c r="F14" s="647"/>
      <c r="G14" s="647"/>
      <c r="H14" s="647"/>
      <c r="I14" s="647"/>
      <c r="J14" s="647"/>
      <c r="K14" s="647"/>
      <c r="L14" s="647"/>
      <c r="M14" s="96"/>
      <c r="N14" s="96"/>
      <c r="O14" s="96"/>
      <c r="P14" s="96"/>
      <c r="Q14" s="96"/>
      <c r="R14" s="96"/>
      <c r="S14" s="96"/>
      <c r="T14" s="96"/>
      <c r="U14" s="657"/>
      <c r="V14" s="655"/>
      <c r="W14" s="655"/>
      <c r="X14" s="655"/>
      <c r="Y14" s="655"/>
      <c r="Z14" s="655"/>
      <c r="AA14" s="655"/>
      <c r="AB14" s="655"/>
      <c r="AC14" s="655"/>
      <c r="AD14" s="655"/>
      <c r="AE14" s="655"/>
      <c r="AF14" s="655"/>
      <c r="AG14" s="655"/>
      <c r="AH14" s="655"/>
      <c r="AI14" s="655"/>
      <c r="AJ14" s="655"/>
      <c r="AK14" s="656"/>
      <c r="AL14" s="166"/>
      <c r="AM14" s="176"/>
      <c r="AR14" s="64"/>
    </row>
    <row r="15" spans="1:44" ht="15" customHeight="1" x14ac:dyDescent="0.35">
      <c r="A15" s="62">
        <v>40</v>
      </c>
      <c r="B15" s="9"/>
      <c r="C15" s="131"/>
      <c r="D15" s="131"/>
      <c r="E15" s="131"/>
      <c r="F15" s="131"/>
      <c r="G15" s="131"/>
      <c r="H15" s="131"/>
      <c r="I15" s="131"/>
      <c r="J15" s="131"/>
      <c r="K15" s="131"/>
      <c r="L15" s="131"/>
      <c r="M15" s="96"/>
      <c r="N15" s="96"/>
      <c r="O15" s="96"/>
      <c r="P15" s="96"/>
      <c r="Q15" s="96"/>
      <c r="R15" s="96"/>
      <c r="S15" s="96"/>
      <c r="T15" s="96"/>
      <c r="U15" s="657"/>
      <c r="V15" s="655"/>
      <c r="W15" s="655"/>
      <c r="X15" s="655"/>
      <c r="Y15" s="655"/>
      <c r="Z15" s="655"/>
      <c r="AA15" s="655"/>
      <c r="AB15" s="655"/>
      <c r="AC15" s="655"/>
      <c r="AD15" s="655"/>
      <c r="AE15" s="655"/>
      <c r="AF15" s="655"/>
      <c r="AG15" s="655"/>
      <c r="AH15" s="655"/>
      <c r="AI15" s="655"/>
      <c r="AJ15" s="655"/>
      <c r="AK15" s="656"/>
      <c r="AL15" s="166"/>
      <c r="AM15" s="176"/>
    </row>
    <row r="16" spans="1:44" ht="15" customHeight="1" x14ac:dyDescent="0.3">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6"/>
      <c r="AM16" s="176"/>
    </row>
    <row r="17" spans="1:46" ht="15" customHeight="1" x14ac:dyDescent="0.3">
      <c r="A17" s="62">
        <v>38</v>
      </c>
      <c r="B17" s="9"/>
      <c r="C17" s="174"/>
      <c r="D17" s="174"/>
      <c r="E17" s="174"/>
      <c r="F17" s="174"/>
      <c r="G17" s="174"/>
      <c r="H17" s="174"/>
      <c r="I17" s="174"/>
      <c r="J17" s="174"/>
      <c r="K17" s="174"/>
      <c r="L17" s="175"/>
      <c r="M17" s="175"/>
      <c r="N17" s="175"/>
      <c r="O17" s="175"/>
      <c r="P17" s="175"/>
      <c r="Q17" s="175"/>
      <c r="R17" s="175"/>
      <c r="S17" s="96"/>
      <c r="T17" s="96"/>
      <c r="U17" s="96"/>
      <c r="V17" s="96"/>
      <c r="W17" s="96"/>
      <c r="X17" s="96"/>
      <c r="Y17" s="96"/>
      <c r="Z17" s="96"/>
      <c r="AA17" s="96"/>
      <c r="AB17" s="96"/>
      <c r="AC17" s="96"/>
      <c r="AD17" s="96"/>
      <c r="AE17" s="175"/>
      <c r="AF17" s="175"/>
      <c r="AG17" s="175"/>
      <c r="AH17" s="175"/>
      <c r="AI17" s="175"/>
      <c r="AJ17" s="175"/>
      <c r="AK17" s="175"/>
      <c r="AL17" s="175"/>
      <c r="AM17" s="176"/>
    </row>
    <row r="18" spans="1:46" ht="15" customHeight="1" x14ac:dyDescent="0.3">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6"/>
    </row>
    <row r="19" spans="1:46" ht="15" customHeight="1" x14ac:dyDescent="0.3">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6"/>
    </row>
    <row r="20" spans="1:46" ht="15" customHeight="1" x14ac:dyDescent="0.3">
      <c r="A20" s="62">
        <v>35</v>
      </c>
      <c r="B20" s="9"/>
      <c r="C20" s="661" t="s">
        <v>548</v>
      </c>
      <c r="D20" s="662"/>
      <c r="E20" s="662"/>
      <c r="F20" s="662"/>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176"/>
      <c r="AS20" s="65"/>
      <c r="AT20" s="65"/>
    </row>
    <row r="21" spans="1:46" ht="15" customHeight="1" x14ac:dyDescent="0.3">
      <c r="A21" s="62">
        <v>34</v>
      </c>
      <c r="B21" s="9"/>
      <c r="C21" s="662"/>
      <c r="D21" s="662"/>
      <c r="E21" s="662"/>
      <c r="F21" s="662"/>
      <c r="G21" s="662"/>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662"/>
      <c r="AL21" s="662"/>
      <c r="AM21" s="176"/>
    </row>
    <row r="22" spans="1:46" ht="15" customHeight="1" x14ac:dyDescent="0.3">
      <c r="A22" s="62">
        <v>33</v>
      </c>
      <c r="B22" s="9"/>
      <c r="C22" s="649" t="s">
        <v>549</v>
      </c>
      <c r="D22" s="650"/>
      <c r="E22" s="650"/>
      <c r="F22" s="650"/>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650"/>
      <c r="AM22" s="176"/>
    </row>
    <row r="23" spans="1:46" ht="15" customHeight="1" x14ac:dyDescent="0.3">
      <c r="A23" s="62">
        <v>32</v>
      </c>
      <c r="B23" s="9"/>
      <c r="C23" s="650"/>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0"/>
      <c r="AL23" s="650"/>
      <c r="AM23" s="176"/>
    </row>
    <row r="24" spans="1:46" ht="15" customHeight="1" x14ac:dyDescent="0.3">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6"/>
    </row>
    <row r="25" spans="1:46" ht="15" customHeight="1" x14ac:dyDescent="0.3">
      <c r="A25" s="62">
        <v>30</v>
      </c>
      <c r="B25" s="9"/>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76"/>
    </row>
    <row r="26" spans="1:46" ht="15" customHeight="1" x14ac:dyDescent="0.3">
      <c r="A26" s="62">
        <v>29</v>
      </c>
      <c r="B26" s="9"/>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76"/>
    </row>
    <row r="27" spans="1:46" ht="15" customHeight="1" x14ac:dyDescent="0.3">
      <c r="A27" s="62">
        <v>28</v>
      </c>
      <c r="B27" s="9"/>
      <c r="C27" s="179"/>
      <c r="D27" s="179"/>
      <c r="E27" s="179"/>
      <c r="F27" s="179"/>
      <c r="G27" s="179"/>
      <c r="H27" s="179"/>
      <c r="I27" s="179"/>
      <c r="J27" s="179"/>
      <c r="K27" s="179"/>
      <c r="L27" s="9"/>
      <c r="M27" s="9"/>
      <c r="N27" s="9"/>
      <c r="O27" s="9"/>
      <c r="P27" s="9"/>
      <c r="Q27" s="9"/>
      <c r="R27" s="9"/>
      <c r="S27" s="9"/>
      <c r="T27" s="9"/>
      <c r="U27" s="9"/>
      <c r="V27" s="9"/>
      <c r="W27" s="9"/>
      <c r="X27" s="9"/>
      <c r="Y27" s="9"/>
      <c r="Z27" s="9"/>
      <c r="AA27" s="166"/>
      <c r="AB27" s="166"/>
      <c r="AC27" s="166"/>
      <c r="AD27" s="166"/>
      <c r="AE27" s="166"/>
      <c r="AF27" s="166"/>
      <c r="AG27" s="166"/>
      <c r="AH27" s="166"/>
      <c r="AI27" s="166"/>
      <c r="AJ27" s="166"/>
      <c r="AK27" s="166"/>
      <c r="AL27" s="166"/>
      <c r="AM27" s="9"/>
    </row>
    <row r="28" spans="1:46" ht="15" customHeight="1" x14ac:dyDescent="0.3">
      <c r="A28" s="62">
        <v>27</v>
      </c>
      <c r="B28" s="9"/>
      <c r="C28" s="180"/>
      <c r="D28" s="180"/>
      <c r="E28" s="180"/>
      <c r="F28" s="180"/>
      <c r="G28" s="180"/>
      <c r="H28" s="180"/>
      <c r="I28" s="180"/>
      <c r="J28" s="180"/>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9"/>
    </row>
    <row r="29" spans="1:46" ht="15" customHeight="1" x14ac:dyDescent="0.3">
      <c r="A29" s="62">
        <v>26</v>
      </c>
      <c r="B29" s="9"/>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9"/>
    </row>
    <row r="30" spans="1:46" ht="15" customHeight="1" x14ac:dyDescent="0.3">
      <c r="A30" s="62">
        <v>25</v>
      </c>
      <c r="B30" s="9"/>
      <c r="C30" s="166"/>
      <c r="D30" s="166"/>
      <c r="E30" s="166"/>
      <c r="F30" s="166"/>
      <c r="G30" s="166"/>
      <c r="H30" s="166"/>
      <c r="I30" s="166"/>
      <c r="J30" s="166"/>
      <c r="K30" s="9"/>
      <c r="L30" s="181"/>
      <c r="M30" s="181"/>
      <c r="N30" s="181"/>
      <c r="O30" s="181"/>
      <c r="P30" s="181"/>
      <c r="Q30" s="181"/>
      <c r="R30" s="181"/>
      <c r="S30" s="181"/>
      <c r="T30" s="181"/>
      <c r="U30" s="181"/>
      <c r="V30" s="181"/>
      <c r="W30" s="181"/>
      <c r="X30" s="181"/>
      <c r="Y30" s="181"/>
      <c r="Z30" s="181"/>
      <c r="AA30" s="9"/>
      <c r="AB30" s="166"/>
      <c r="AC30" s="166"/>
      <c r="AD30" s="166"/>
      <c r="AE30" s="166"/>
      <c r="AF30" s="166"/>
      <c r="AG30" s="166"/>
      <c r="AH30" s="166"/>
      <c r="AI30" s="166"/>
      <c r="AJ30" s="166"/>
      <c r="AK30" s="166"/>
      <c r="AL30" s="166"/>
      <c r="AM30" s="9"/>
    </row>
    <row r="31" spans="1:46" ht="15" customHeight="1" x14ac:dyDescent="0.3">
      <c r="A31" s="62">
        <v>24</v>
      </c>
      <c r="B31" s="9"/>
      <c r="C31" s="9"/>
      <c r="D31" s="9"/>
      <c r="E31" s="9"/>
      <c r="F31" s="9"/>
      <c r="G31" s="9"/>
      <c r="H31" s="9"/>
      <c r="I31" s="9"/>
      <c r="J31" s="166"/>
      <c r="K31" s="9"/>
      <c r="L31" s="166"/>
      <c r="M31" s="166"/>
      <c r="N31" s="166"/>
      <c r="O31" s="166"/>
      <c r="P31" s="166"/>
      <c r="Q31" s="166"/>
      <c r="R31" s="166"/>
      <c r="S31" s="166"/>
      <c r="T31" s="166"/>
      <c r="U31" s="166"/>
      <c r="V31" s="166"/>
      <c r="W31" s="166"/>
      <c r="X31" s="166"/>
      <c r="Y31" s="166"/>
      <c r="Z31" s="166"/>
      <c r="AA31" s="182"/>
      <c r="AB31" s="9"/>
      <c r="AC31" s="9"/>
      <c r="AD31" s="9"/>
      <c r="AE31" s="9"/>
      <c r="AF31" s="9"/>
      <c r="AG31" s="9"/>
      <c r="AH31" s="9"/>
      <c r="AI31" s="9"/>
      <c r="AJ31" s="9"/>
      <c r="AK31" s="9"/>
      <c r="AL31" s="9"/>
      <c r="AM31" s="9"/>
    </row>
    <row r="32" spans="1:46" ht="15" customHeight="1" x14ac:dyDescent="0.3">
      <c r="A32" s="62">
        <v>23</v>
      </c>
      <c r="B32" s="9"/>
      <c r="C32" s="9"/>
      <c r="D32" s="9"/>
      <c r="E32" s="9"/>
      <c r="F32" s="9"/>
      <c r="G32" s="9"/>
      <c r="H32" s="9"/>
      <c r="I32" s="9"/>
      <c r="J32" s="166"/>
      <c r="K32" s="9"/>
      <c r="L32" s="181"/>
      <c r="M32" s="181"/>
      <c r="N32" s="181"/>
      <c r="O32" s="181"/>
      <c r="P32" s="181"/>
      <c r="Q32" s="181"/>
      <c r="R32" s="181"/>
      <c r="S32" s="181"/>
      <c r="T32" s="166"/>
      <c r="U32" s="166"/>
      <c r="V32" s="166"/>
      <c r="W32" s="166"/>
      <c r="X32" s="166"/>
      <c r="Y32" s="166"/>
      <c r="Z32" s="166"/>
      <c r="AA32" s="166"/>
      <c r="AB32" s="166"/>
      <c r="AC32" s="166"/>
      <c r="AD32" s="166"/>
      <c r="AE32" s="166"/>
      <c r="AF32" s="166"/>
      <c r="AG32" s="166"/>
      <c r="AH32" s="166"/>
      <c r="AI32" s="166"/>
      <c r="AJ32" s="166"/>
      <c r="AK32" s="166"/>
      <c r="AL32" s="166"/>
      <c r="AM32" s="9"/>
    </row>
    <row r="33" spans="1:39" ht="15" customHeight="1" x14ac:dyDescent="0.3">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3">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3">
      <c r="A35" s="62">
        <v>20</v>
      </c>
      <c r="B35" s="9"/>
      <c r="C35" s="180"/>
      <c r="D35" s="180"/>
      <c r="E35" s="180"/>
      <c r="F35" s="180"/>
      <c r="G35" s="180"/>
      <c r="H35" s="180"/>
      <c r="I35" s="180"/>
      <c r="J35" s="180"/>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9"/>
    </row>
    <row r="36" spans="1:39" ht="15" customHeight="1" x14ac:dyDescent="0.3">
      <c r="A36" s="62">
        <v>19</v>
      </c>
      <c r="B36" s="9"/>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9"/>
    </row>
    <row r="37" spans="1:39" ht="15" customHeight="1" x14ac:dyDescent="0.3">
      <c r="A37" s="62">
        <v>18</v>
      </c>
      <c r="B37" s="9"/>
      <c r="C37" s="183"/>
      <c r="D37" s="184"/>
      <c r="E37" s="184"/>
      <c r="F37" s="184"/>
      <c r="G37" s="183"/>
      <c r="H37" s="166"/>
      <c r="I37" s="166"/>
      <c r="J37" s="166"/>
      <c r="K37" s="9"/>
      <c r="L37" s="181"/>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9"/>
    </row>
    <row r="38" spans="1:39" ht="15" customHeight="1" x14ac:dyDescent="0.3">
      <c r="A38" s="62">
        <v>17</v>
      </c>
      <c r="B38" s="9"/>
      <c r="C38" s="183"/>
      <c r="D38" s="184"/>
      <c r="E38" s="184"/>
      <c r="F38" s="184"/>
      <c r="G38" s="183"/>
      <c r="H38" s="9"/>
      <c r="I38" s="9"/>
      <c r="J38" s="166"/>
      <c r="K38" s="9"/>
      <c r="L38" s="166"/>
      <c r="M38" s="166"/>
      <c r="N38" s="166"/>
      <c r="O38" s="166"/>
      <c r="P38" s="166"/>
      <c r="Q38" s="166"/>
      <c r="R38" s="166"/>
      <c r="S38" s="166"/>
      <c r="T38" s="166"/>
      <c r="U38" s="166"/>
      <c r="V38" s="166"/>
      <c r="W38" s="166"/>
      <c r="X38" s="166"/>
      <c r="Y38" s="166"/>
      <c r="Z38" s="166"/>
      <c r="AA38" s="182"/>
      <c r="AB38" s="9"/>
      <c r="AC38" s="9"/>
      <c r="AD38" s="9"/>
      <c r="AE38" s="9"/>
      <c r="AF38" s="9"/>
      <c r="AG38" s="9"/>
      <c r="AH38" s="9"/>
      <c r="AI38" s="9"/>
      <c r="AJ38" s="9"/>
      <c r="AK38" s="9"/>
      <c r="AL38" s="9"/>
      <c r="AM38" s="9"/>
    </row>
    <row r="39" spans="1:39" ht="15" customHeight="1" x14ac:dyDescent="0.3">
      <c r="A39" s="62">
        <v>16</v>
      </c>
      <c r="B39" s="9"/>
      <c r="C39" s="183"/>
      <c r="D39" s="184"/>
      <c r="E39" s="184"/>
      <c r="F39" s="184"/>
      <c r="G39" s="183"/>
      <c r="H39" s="9"/>
      <c r="I39" s="9"/>
      <c r="J39" s="166"/>
      <c r="K39" s="9"/>
      <c r="L39" s="181"/>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9"/>
    </row>
    <row r="40" spans="1:39" ht="15" customHeight="1" x14ac:dyDescent="0.3">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3">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3">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3">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3">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3">
      <c r="A45" s="62">
        <v>10</v>
      </c>
      <c r="B45" s="9"/>
      <c r="C45" s="658" t="s">
        <v>55</v>
      </c>
      <c r="D45" s="648"/>
      <c r="E45" s="648"/>
      <c r="F45" s="648"/>
      <c r="G45" s="648"/>
      <c r="H45" s="648"/>
      <c r="I45" s="648"/>
      <c r="J45" s="648"/>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9"/>
    </row>
    <row r="46" spans="1:39" ht="15" customHeight="1" x14ac:dyDescent="0.3">
      <c r="A46" s="62">
        <v>9</v>
      </c>
      <c r="B46" s="9"/>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9"/>
    </row>
    <row r="47" spans="1:39" ht="15" customHeight="1" x14ac:dyDescent="0.3">
      <c r="A47" s="62">
        <v>8</v>
      </c>
      <c r="B47" s="9"/>
      <c r="C47" s="659" t="s">
        <v>56</v>
      </c>
      <c r="D47" s="660"/>
      <c r="E47" s="660"/>
      <c r="F47" s="660"/>
      <c r="G47" s="660"/>
      <c r="H47" s="660"/>
      <c r="I47" s="660"/>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0"/>
      <c r="AJ47" s="660"/>
      <c r="AK47" s="660"/>
      <c r="AL47" s="660"/>
      <c r="AM47" s="9"/>
    </row>
    <row r="48" spans="1:39" ht="15" customHeight="1" x14ac:dyDescent="0.3">
      <c r="A48" s="62">
        <v>7</v>
      </c>
      <c r="B48" s="9"/>
      <c r="C48" s="660"/>
      <c r="D48" s="660"/>
      <c r="E48" s="660"/>
      <c r="F48" s="660"/>
      <c r="G48" s="660"/>
      <c r="H48" s="660"/>
      <c r="I48" s="660"/>
      <c r="J48" s="660"/>
      <c r="K48" s="660"/>
      <c r="L48" s="660"/>
      <c r="M48" s="660"/>
      <c r="N48" s="660"/>
      <c r="O48" s="660"/>
      <c r="P48" s="660"/>
      <c r="Q48" s="660"/>
      <c r="R48" s="660"/>
      <c r="S48" s="660"/>
      <c r="T48" s="660"/>
      <c r="U48" s="660"/>
      <c r="V48" s="660"/>
      <c r="W48" s="660"/>
      <c r="X48" s="660"/>
      <c r="Y48" s="660"/>
      <c r="Z48" s="660"/>
      <c r="AA48" s="660"/>
      <c r="AB48" s="660"/>
      <c r="AC48" s="660"/>
      <c r="AD48" s="660"/>
      <c r="AE48" s="660"/>
      <c r="AF48" s="660"/>
      <c r="AG48" s="660"/>
      <c r="AH48" s="660"/>
      <c r="AI48" s="660"/>
      <c r="AJ48" s="660"/>
      <c r="AK48" s="660"/>
      <c r="AL48" s="660"/>
      <c r="AM48" s="9"/>
    </row>
    <row r="49" spans="1:41" ht="15" customHeight="1" x14ac:dyDescent="0.3">
      <c r="A49" s="62">
        <v>6</v>
      </c>
      <c r="B49" s="96"/>
      <c r="C49" s="660"/>
      <c r="D49" s="660"/>
      <c r="E49" s="660"/>
      <c r="F49" s="660"/>
      <c r="G49" s="660"/>
      <c r="H49" s="660"/>
      <c r="I49" s="660"/>
      <c r="J49" s="660"/>
      <c r="K49" s="660"/>
      <c r="L49" s="660"/>
      <c r="M49" s="660"/>
      <c r="N49" s="660"/>
      <c r="O49" s="660"/>
      <c r="P49" s="660"/>
      <c r="Q49" s="660"/>
      <c r="R49" s="660"/>
      <c r="S49" s="660"/>
      <c r="T49" s="660"/>
      <c r="U49" s="660"/>
      <c r="V49" s="660"/>
      <c r="W49" s="660"/>
      <c r="X49" s="660"/>
      <c r="Y49" s="660"/>
      <c r="Z49" s="660"/>
      <c r="AA49" s="660"/>
      <c r="AB49" s="660"/>
      <c r="AC49" s="660"/>
      <c r="AD49" s="660"/>
      <c r="AE49" s="660"/>
      <c r="AF49" s="660"/>
      <c r="AG49" s="660"/>
      <c r="AH49" s="660"/>
      <c r="AI49" s="660"/>
      <c r="AJ49" s="660"/>
      <c r="AK49" s="660"/>
      <c r="AL49" s="660"/>
      <c r="AM49" s="96"/>
    </row>
    <row r="50" spans="1:41"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3">
      <c r="A54" s="62">
        <v>1</v>
      </c>
      <c r="B54" s="173"/>
      <c r="C54" s="185"/>
      <c r="D54" s="185"/>
      <c r="E54" s="185"/>
      <c r="F54" s="185"/>
      <c r="G54" s="185"/>
      <c r="H54" s="185"/>
      <c r="I54" s="185"/>
      <c r="J54" s="185"/>
      <c r="K54" s="651" t="s">
        <v>550</v>
      </c>
      <c r="L54" s="652"/>
      <c r="M54" s="652"/>
      <c r="N54" s="652"/>
      <c r="O54" s="652"/>
      <c r="P54" s="652"/>
      <c r="Q54" s="652"/>
      <c r="R54" s="652"/>
      <c r="S54" s="652"/>
      <c r="T54" s="652"/>
      <c r="U54" s="652"/>
      <c r="V54" s="652"/>
      <c r="W54" s="652"/>
      <c r="X54" s="652"/>
      <c r="Y54" s="652"/>
      <c r="Z54" s="652"/>
      <c r="AA54" s="652"/>
      <c r="AB54" s="652"/>
      <c r="AC54" s="652"/>
      <c r="AD54" s="185"/>
      <c r="AE54" s="185"/>
      <c r="AF54" s="185"/>
      <c r="AG54" s="185"/>
      <c r="AH54" s="185"/>
      <c r="AI54" s="185"/>
      <c r="AJ54" s="185"/>
      <c r="AK54" s="185"/>
      <c r="AL54" s="185"/>
      <c r="AM54" s="173"/>
    </row>
    <row r="55" spans="1:41"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3">
      <c r="B56" s="72">
        <v>1</v>
      </c>
      <c r="AO56" s="66"/>
    </row>
    <row r="57" spans="1:41" ht="15" customHeight="1" x14ac:dyDescent="0.3">
      <c r="AO57" s="66"/>
    </row>
    <row r="58" spans="1:41" ht="15" customHeight="1" x14ac:dyDescent="0.3">
      <c r="AO58" s="66"/>
    </row>
    <row r="59" spans="1:41" ht="15" customHeight="1" x14ac:dyDescent="0.3">
      <c r="AO59" s="66"/>
    </row>
    <row r="60" spans="1:41" ht="15" customHeight="1" x14ac:dyDescent="0.3">
      <c r="C60" s="649"/>
      <c r="D60" s="650"/>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O60" s="66"/>
    </row>
    <row r="61" spans="1:41" ht="15" customHeight="1" x14ac:dyDescent="0.3">
      <c r="C61" s="650"/>
      <c r="D61" s="650"/>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row>
    <row r="62" spans="1:41" ht="15" customHeight="1" x14ac:dyDescent="0.35">
      <c r="C62" s="647"/>
      <c r="D62" s="648"/>
      <c r="E62" s="648"/>
      <c r="F62" s="647"/>
      <c r="G62" s="647"/>
      <c r="H62" s="647"/>
      <c r="I62" s="647"/>
      <c r="J62" s="647"/>
      <c r="K62" s="647"/>
      <c r="L62" s="647"/>
    </row>
    <row r="63" spans="1:41" ht="15" customHeight="1" x14ac:dyDescent="0.35">
      <c r="C63" s="647"/>
      <c r="D63" s="648"/>
      <c r="E63" s="648"/>
      <c r="F63" s="647"/>
      <c r="G63" s="647"/>
      <c r="H63" s="647"/>
      <c r="I63" s="647"/>
      <c r="J63" s="647"/>
      <c r="K63" s="647"/>
      <c r="L63" s="647"/>
    </row>
    <row r="64" spans="1:41" ht="15" customHeight="1" x14ac:dyDescent="0.35">
      <c r="C64" s="647"/>
      <c r="D64" s="648"/>
      <c r="E64" s="648"/>
      <c r="F64" s="647"/>
      <c r="G64" s="647"/>
      <c r="H64" s="647"/>
      <c r="I64" s="647"/>
      <c r="J64" s="647"/>
      <c r="K64" s="647"/>
      <c r="L64" s="647"/>
    </row>
    <row r="65" spans="3:38" ht="15" customHeight="1" x14ac:dyDescent="0.35">
      <c r="C65" s="647"/>
      <c r="D65" s="648"/>
      <c r="E65" s="648"/>
      <c r="F65" s="647"/>
      <c r="G65" s="647"/>
      <c r="H65" s="647"/>
      <c r="I65" s="647"/>
      <c r="J65" s="647"/>
      <c r="K65" s="647"/>
      <c r="L65" s="647"/>
    </row>
    <row r="66" spans="3:38" ht="15" customHeight="1" x14ac:dyDescent="0.3">
      <c r="C66" s="649"/>
      <c r="D66" s="650"/>
      <c r="E66" s="650"/>
      <c r="F66" s="650"/>
      <c r="G66" s="650"/>
      <c r="H66" s="650"/>
      <c r="I66" s="650"/>
      <c r="J66" s="650"/>
      <c r="K66" s="650"/>
      <c r="L66" s="650"/>
      <c r="M66" s="650"/>
      <c r="N66" s="650"/>
      <c r="O66" s="650"/>
      <c r="P66" s="650"/>
      <c r="Q66" s="650"/>
      <c r="R66" s="650"/>
      <c r="S66" s="650"/>
      <c r="T66" s="650"/>
      <c r="U66" s="650"/>
      <c r="V66" s="650"/>
      <c r="W66" s="650"/>
      <c r="X66" s="650"/>
      <c r="Y66" s="650"/>
      <c r="Z66" s="650"/>
      <c r="AA66" s="650"/>
      <c r="AB66" s="650"/>
      <c r="AC66" s="650"/>
      <c r="AD66" s="650"/>
      <c r="AE66" s="650"/>
      <c r="AF66" s="650"/>
      <c r="AG66" s="650"/>
      <c r="AH66" s="650"/>
      <c r="AI66" s="650"/>
      <c r="AJ66" s="650"/>
      <c r="AK66" s="650"/>
      <c r="AL66" s="650"/>
    </row>
    <row r="67" spans="3:38" ht="12.75" customHeight="1" x14ac:dyDescent="0.3">
      <c r="C67" s="650"/>
      <c r="D67" s="650"/>
      <c r="E67" s="650"/>
      <c r="F67" s="650"/>
      <c r="G67" s="650"/>
      <c r="H67" s="650"/>
      <c r="I67" s="650"/>
      <c r="J67" s="650"/>
      <c r="K67" s="650"/>
      <c r="L67" s="650"/>
      <c r="M67" s="650"/>
      <c r="N67" s="650"/>
      <c r="O67" s="650"/>
      <c r="P67" s="650"/>
      <c r="Q67" s="650"/>
      <c r="R67" s="650"/>
      <c r="S67" s="650"/>
      <c r="T67" s="650"/>
      <c r="U67" s="650"/>
      <c r="V67" s="650"/>
      <c r="W67" s="650"/>
      <c r="X67" s="650"/>
      <c r="Y67" s="650"/>
      <c r="Z67" s="650"/>
      <c r="AA67" s="650"/>
      <c r="AB67" s="650"/>
      <c r="AC67" s="650"/>
      <c r="AD67" s="650"/>
      <c r="AE67" s="650"/>
      <c r="AF67" s="650"/>
      <c r="AG67" s="650"/>
      <c r="AH67" s="650"/>
      <c r="AI67" s="650"/>
      <c r="AJ67" s="650"/>
      <c r="AK67" s="650"/>
      <c r="AL67" s="650"/>
    </row>
    <row r="68" spans="3:38" ht="12.75" customHeight="1" x14ac:dyDescent="0.35">
      <c r="C68" s="647"/>
      <c r="D68" s="648"/>
      <c r="E68" s="648"/>
      <c r="F68" s="647"/>
      <c r="G68" s="647"/>
      <c r="H68" s="647"/>
      <c r="I68" s="647"/>
      <c r="J68" s="647"/>
      <c r="K68" s="647"/>
      <c r="L68" s="647"/>
    </row>
    <row r="69" spans="3:38" ht="12.75" customHeight="1" x14ac:dyDescent="0.35">
      <c r="C69" s="647"/>
      <c r="D69" s="648"/>
      <c r="E69" s="648"/>
      <c r="F69" s="647"/>
      <c r="G69" s="647"/>
      <c r="H69" s="647"/>
      <c r="I69" s="647"/>
      <c r="J69" s="647"/>
      <c r="K69" s="647"/>
      <c r="L69" s="647"/>
    </row>
    <row r="70" spans="3:38" ht="12.75" customHeight="1" x14ac:dyDescent="0.35">
      <c r="C70" s="647"/>
      <c r="D70" s="648"/>
      <c r="E70" s="648"/>
      <c r="F70" s="647"/>
      <c r="G70" s="647"/>
      <c r="H70" s="647"/>
      <c r="I70" s="647"/>
      <c r="J70" s="647"/>
      <c r="K70" s="647"/>
      <c r="L70" s="647"/>
    </row>
    <row r="71" spans="3:38" ht="12.75" customHeight="1" x14ac:dyDescent="0.35">
      <c r="C71" s="647"/>
      <c r="D71" s="648"/>
      <c r="E71" s="648"/>
      <c r="F71" s="647"/>
      <c r="G71" s="647"/>
      <c r="H71" s="647"/>
      <c r="I71" s="647"/>
      <c r="J71" s="647"/>
      <c r="K71" s="647"/>
      <c r="L71" s="647"/>
    </row>
    <row r="72" spans="3:38" ht="12.75" customHeight="1" x14ac:dyDescent="0.3">
      <c r="C72" s="649"/>
      <c r="D72" s="650"/>
      <c r="E72" s="650"/>
      <c r="F72" s="650"/>
      <c r="G72" s="650"/>
      <c r="H72" s="650"/>
      <c r="I72" s="650"/>
      <c r="J72" s="650"/>
      <c r="K72" s="650"/>
      <c r="L72" s="650"/>
      <c r="M72" s="650"/>
      <c r="N72" s="650"/>
      <c r="O72" s="650"/>
      <c r="P72" s="650"/>
      <c r="Q72" s="650"/>
      <c r="R72" s="650"/>
      <c r="S72" s="650"/>
      <c r="T72" s="650"/>
      <c r="U72" s="650"/>
      <c r="V72" s="650"/>
      <c r="W72" s="650"/>
      <c r="X72" s="650"/>
      <c r="Y72" s="650"/>
      <c r="Z72" s="650"/>
      <c r="AA72" s="650"/>
      <c r="AB72" s="650"/>
      <c r="AC72" s="650"/>
      <c r="AD72" s="650"/>
      <c r="AE72" s="650"/>
      <c r="AF72" s="650"/>
      <c r="AG72" s="650"/>
      <c r="AH72" s="650"/>
      <c r="AI72" s="650"/>
      <c r="AJ72" s="650"/>
      <c r="AK72" s="650"/>
      <c r="AL72" s="650"/>
    </row>
    <row r="73" spans="3:38" ht="12.75" customHeight="1" x14ac:dyDescent="0.3">
      <c r="C73" s="650"/>
      <c r="D73" s="650"/>
      <c r="E73" s="650"/>
      <c r="F73" s="650"/>
      <c r="G73" s="650"/>
      <c r="H73" s="650"/>
      <c r="I73" s="650"/>
      <c r="J73" s="650"/>
      <c r="K73" s="650"/>
      <c r="L73" s="650"/>
      <c r="M73" s="650"/>
      <c r="N73" s="650"/>
      <c r="O73" s="650"/>
      <c r="P73" s="650"/>
      <c r="Q73" s="650"/>
      <c r="R73" s="650"/>
      <c r="S73" s="650"/>
      <c r="T73" s="650"/>
      <c r="U73" s="650"/>
      <c r="V73" s="650"/>
      <c r="W73" s="650"/>
      <c r="X73" s="650"/>
      <c r="Y73" s="650"/>
      <c r="Z73" s="650"/>
      <c r="AA73" s="650"/>
      <c r="AB73" s="650"/>
      <c r="AC73" s="650"/>
      <c r="AD73" s="650"/>
      <c r="AE73" s="650"/>
      <c r="AF73" s="650"/>
      <c r="AG73" s="650"/>
      <c r="AH73" s="650"/>
      <c r="AI73" s="650"/>
      <c r="AJ73" s="650"/>
      <c r="AK73" s="650"/>
      <c r="AL73" s="650"/>
    </row>
    <row r="74" spans="3:38" ht="12.75" customHeight="1" x14ac:dyDescent="0.35">
      <c r="C74" s="647"/>
      <c r="D74" s="648"/>
      <c r="E74" s="648"/>
      <c r="F74" s="647"/>
      <c r="G74" s="647"/>
      <c r="H74" s="647"/>
      <c r="I74" s="647"/>
      <c r="J74" s="647"/>
      <c r="K74" s="647"/>
      <c r="L74" s="647"/>
    </row>
    <row r="75" spans="3:38" ht="12.75" customHeight="1" x14ac:dyDescent="0.35">
      <c r="C75" s="647"/>
      <c r="D75" s="648"/>
      <c r="E75" s="648"/>
      <c r="F75" s="647"/>
      <c r="G75" s="647"/>
      <c r="H75" s="647"/>
      <c r="I75" s="647"/>
      <c r="J75" s="647"/>
      <c r="K75" s="647"/>
      <c r="L75" s="647"/>
    </row>
    <row r="76" spans="3:38" ht="12.75" customHeight="1" x14ac:dyDescent="0.35">
      <c r="C76" s="647"/>
      <c r="D76" s="648"/>
      <c r="E76" s="648"/>
      <c r="F76" s="647"/>
      <c r="G76" s="647"/>
      <c r="H76" s="647"/>
      <c r="I76" s="647"/>
      <c r="J76" s="647"/>
      <c r="K76" s="647"/>
      <c r="L76" s="647"/>
    </row>
    <row r="77" spans="3:38" ht="12.75" customHeight="1" x14ac:dyDescent="0.35">
      <c r="C77" s="647"/>
      <c r="D77" s="648"/>
      <c r="E77" s="648"/>
      <c r="F77" s="647"/>
      <c r="G77" s="647"/>
      <c r="H77" s="647"/>
      <c r="I77" s="647"/>
      <c r="J77" s="647"/>
      <c r="K77" s="647"/>
      <c r="L77" s="647"/>
    </row>
    <row r="78" spans="3:38" ht="12.75" customHeight="1" x14ac:dyDescent="0.3">
      <c r="C78" s="649"/>
      <c r="D78" s="650"/>
      <c r="E78" s="650"/>
      <c r="F78" s="650"/>
      <c r="G78" s="650"/>
      <c r="H78" s="650"/>
      <c r="I78" s="650"/>
      <c r="J78" s="650"/>
      <c r="K78" s="650"/>
      <c r="L78" s="650"/>
      <c r="M78" s="650"/>
      <c r="N78" s="650"/>
      <c r="O78" s="650"/>
      <c r="P78" s="650"/>
      <c r="Q78" s="650"/>
      <c r="R78" s="650"/>
      <c r="S78" s="650"/>
      <c r="T78" s="650"/>
      <c r="U78" s="650"/>
      <c r="V78" s="650"/>
      <c r="W78" s="650"/>
      <c r="X78" s="650"/>
      <c r="Y78" s="650"/>
      <c r="Z78" s="650"/>
      <c r="AA78" s="650"/>
      <c r="AB78" s="650"/>
      <c r="AC78" s="650"/>
      <c r="AD78" s="650"/>
      <c r="AE78" s="650"/>
      <c r="AF78" s="650"/>
      <c r="AG78" s="650"/>
      <c r="AH78" s="650"/>
      <c r="AI78" s="650"/>
      <c r="AJ78" s="650"/>
      <c r="AK78" s="650"/>
      <c r="AL78" s="650"/>
    </row>
    <row r="79" spans="3:38" ht="12.75" customHeight="1" x14ac:dyDescent="0.3">
      <c r="C79" s="650"/>
      <c r="D79" s="650"/>
      <c r="E79" s="650"/>
      <c r="F79" s="650"/>
      <c r="G79" s="650"/>
      <c r="H79" s="650"/>
      <c r="I79" s="650"/>
      <c r="J79" s="650"/>
      <c r="K79" s="650"/>
      <c r="L79" s="650"/>
      <c r="M79" s="650"/>
      <c r="N79" s="650"/>
      <c r="O79" s="650"/>
      <c r="P79" s="650"/>
      <c r="Q79" s="650"/>
      <c r="R79" s="650"/>
      <c r="S79" s="650"/>
      <c r="T79" s="650"/>
      <c r="U79" s="650"/>
      <c r="V79" s="650"/>
      <c r="W79" s="650"/>
      <c r="X79" s="650"/>
      <c r="Y79" s="650"/>
      <c r="Z79" s="650"/>
      <c r="AA79" s="650"/>
      <c r="AB79" s="650"/>
      <c r="AC79" s="650"/>
      <c r="AD79" s="650"/>
      <c r="AE79" s="650"/>
      <c r="AF79" s="650"/>
      <c r="AG79" s="650"/>
      <c r="AH79" s="650"/>
      <c r="AI79" s="650"/>
      <c r="AJ79" s="650"/>
      <c r="AK79" s="650"/>
      <c r="AL79" s="650"/>
    </row>
    <row r="80" spans="3:38" ht="12.75" customHeight="1" x14ac:dyDescent="0.35">
      <c r="C80" s="647"/>
      <c r="D80" s="648"/>
      <c r="E80" s="648"/>
      <c r="F80" s="647"/>
      <c r="G80" s="647"/>
      <c r="H80" s="647"/>
      <c r="I80" s="647"/>
      <c r="J80" s="647"/>
      <c r="K80" s="647"/>
      <c r="L80" s="647"/>
    </row>
    <row r="81" spans="3:39" ht="12.75" customHeight="1" x14ac:dyDescent="0.35">
      <c r="C81" s="647"/>
      <c r="D81" s="648"/>
      <c r="E81" s="648"/>
      <c r="F81" s="647"/>
      <c r="G81" s="647"/>
      <c r="H81" s="647"/>
      <c r="I81" s="647"/>
      <c r="J81" s="647"/>
      <c r="K81" s="647"/>
      <c r="L81" s="647"/>
    </row>
    <row r="82" spans="3:39" ht="12.75" customHeight="1" x14ac:dyDescent="0.35">
      <c r="C82" s="647"/>
      <c r="D82" s="648"/>
      <c r="E82" s="648"/>
      <c r="F82" s="647"/>
      <c r="G82" s="647"/>
      <c r="H82" s="647"/>
      <c r="I82" s="647"/>
      <c r="J82" s="647"/>
      <c r="K82" s="647"/>
      <c r="L82" s="647"/>
    </row>
    <row r="83" spans="3:39" ht="12.75" customHeight="1" x14ac:dyDescent="0.35">
      <c r="C83" s="647"/>
      <c r="D83" s="648"/>
      <c r="E83" s="648"/>
      <c r="F83" s="647"/>
      <c r="G83" s="647"/>
      <c r="H83" s="647"/>
      <c r="I83" s="647"/>
      <c r="J83" s="647"/>
      <c r="K83" s="647"/>
      <c r="L83" s="647"/>
    </row>
    <row r="84" spans="3:39" ht="12.75" customHeight="1" x14ac:dyDescent="0.3">
      <c r="C84" s="649"/>
      <c r="D84" s="650"/>
      <c r="E84" s="650"/>
      <c r="F84" s="650"/>
      <c r="G84" s="650"/>
      <c r="H84" s="650"/>
      <c r="I84" s="650"/>
      <c r="J84" s="650"/>
      <c r="K84" s="650"/>
      <c r="L84" s="650"/>
      <c r="M84" s="650"/>
      <c r="N84" s="650"/>
      <c r="O84" s="650"/>
      <c r="P84" s="650"/>
      <c r="Q84" s="650"/>
      <c r="R84" s="650"/>
      <c r="S84" s="650"/>
      <c r="T84" s="650"/>
      <c r="U84" s="650"/>
      <c r="V84" s="650"/>
      <c r="W84" s="650"/>
      <c r="X84" s="650"/>
      <c r="Y84" s="650"/>
      <c r="Z84" s="650"/>
      <c r="AA84" s="650"/>
      <c r="AB84" s="650"/>
      <c r="AC84" s="650"/>
      <c r="AD84" s="650"/>
      <c r="AE84" s="650"/>
      <c r="AF84" s="650"/>
      <c r="AG84" s="650"/>
      <c r="AH84" s="650"/>
      <c r="AI84" s="650"/>
      <c r="AJ84" s="650"/>
      <c r="AK84" s="650"/>
      <c r="AL84" s="650"/>
    </row>
    <row r="85" spans="3:39" ht="12.75" customHeight="1" x14ac:dyDescent="0.3">
      <c r="C85" s="650"/>
      <c r="D85" s="650"/>
      <c r="E85" s="650"/>
      <c r="F85" s="650"/>
      <c r="G85" s="650"/>
      <c r="H85" s="650"/>
      <c r="I85" s="650"/>
      <c r="J85" s="650"/>
      <c r="K85" s="650"/>
      <c r="L85" s="650"/>
      <c r="M85" s="650"/>
      <c r="N85" s="650"/>
      <c r="O85" s="650"/>
      <c r="P85" s="650"/>
      <c r="Q85" s="650"/>
      <c r="R85" s="650"/>
      <c r="S85" s="650"/>
      <c r="T85" s="650"/>
      <c r="U85" s="650"/>
      <c r="V85" s="650"/>
      <c r="W85" s="650"/>
      <c r="X85" s="650"/>
      <c r="Y85" s="650"/>
      <c r="Z85" s="650"/>
      <c r="AA85" s="650"/>
      <c r="AB85" s="650"/>
      <c r="AC85" s="650"/>
      <c r="AD85" s="650"/>
      <c r="AE85" s="650"/>
      <c r="AF85" s="650"/>
      <c r="AG85" s="650"/>
      <c r="AH85" s="650"/>
      <c r="AI85" s="650"/>
      <c r="AJ85" s="650"/>
      <c r="AK85" s="650"/>
      <c r="AL85" s="650"/>
    </row>
    <row r="86" spans="3:39" ht="12.75" customHeight="1" x14ac:dyDescent="0.35">
      <c r="C86" s="647"/>
      <c r="D86" s="648"/>
      <c r="E86" s="648"/>
      <c r="F86" s="647"/>
      <c r="G86" s="647"/>
      <c r="H86" s="647"/>
      <c r="I86" s="647"/>
      <c r="J86" s="647"/>
      <c r="K86" s="647"/>
      <c r="L86" s="647"/>
    </row>
    <row r="87" spans="3:39" ht="12.75" customHeight="1" x14ac:dyDescent="0.35">
      <c r="C87" s="647"/>
      <c r="D87" s="648"/>
      <c r="E87" s="648"/>
      <c r="F87" s="647"/>
      <c r="G87" s="647"/>
      <c r="H87" s="647"/>
      <c r="I87" s="647"/>
      <c r="J87" s="647"/>
      <c r="K87" s="647"/>
      <c r="L87" s="647"/>
    </row>
    <row r="88" spans="3:39" ht="12.75" customHeight="1" x14ac:dyDescent="0.35">
      <c r="C88" s="647"/>
      <c r="D88" s="648"/>
      <c r="E88" s="648"/>
      <c r="F88" s="647"/>
      <c r="G88" s="647"/>
      <c r="H88" s="647"/>
      <c r="I88" s="647"/>
      <c r="J88" s="647"/>
      <c r="K88" s="647"/>
      <c r="L88" s="647"/>
    </row>
    <row r="89" spans="3:39" ht="12.75" customHeight="1" x14ac:dyDescent="0.35">
      <c r="C89" s="647"/>
      <c r="D89" s="648"/>
      <c r="E89" s="648"/>
      <c r="F89" s="647"/>
      <c r="G89" s="647"/>
      <c r="H89" s="647"/>
      <c r="I89" s="647"/>
      <c r="J89" s="647"/>
      <c r="K89" s="647"/>
      <c r="L89" s="647"/>
    </row>
    <row r="90" spans="3:39" ht="12.75" customHeight="1" x14ac:dyDescent="0.3">
      <c r="C90" s="649"/>
      <c r="D90" s="650"/>
      <c r="E90" s="650"/>
      <c r="F90" s="650"/>
      <c r="G90" s="650"/>
      <c r="H90" s="650"/>
      <c r="I90" s="650"/>
      <c r="J90" s="650"/>
      <c r="K90" s="650"/>
      <c r="L90" s="650"/>
      <c r="M90" s="650"/>
      <c r="N90" s="650"/>
      <c r="O90" s="650"/>
      <c r="P90" s="650"/>
      <c r="Q90" s="650"/>
      <c r="R90" s="650"/>
      <c r="S90" s="650"/>
      <c r="T90" s="650"/>
      <c r="U90" s="650"/>
      <c r="V90" s="650"/>
      <c r="W90" s="650"/>
      <c r="X90" s="650"/>
      <c r="Y90" s="650"/>
      <c r="Z90" s="650"/>
      <c r="AA90" s="650"/>
      <c r="AB90" s="650"/>
      <c r="AC90" s="650"/>
      <c r="AD90" s="650"/>
      <c r="AE90" s="650"/>
      <c r="AF90" s="650"/>
      <c r="AG90" s="650"/>
      <c r="AH90" s="650"/>
      <c r="AI90" s="650"/>
      <c r="AJ90" s="650"/>
      <c r="AK90" s="650"/>
      <c r="AL90" s="650"/>
    </row>
    <row r="91" spans="3:39" ht="12.75" customHeight="1" x14ac:dyDescent="0.3">
      <c r="C91" s="650"/>
      <c r="D91" s="650"/>
      <c r="E91" s="650"/>
      <c r="F91" s="650"/>
      <c r="G91" s="650"/>
      <c r="H91" s="650"/>
      <c r="I91" s="650"/>
      <c r="J91" s="650"/>
      <c r="K91" s="650"/>
      <c r="L91" s="650"/>
      <c r="M91" s="650"/>
      <c r="N91" s="650"/>
      <c r="O91" s="650"/>
      <c r="P91" s="650"/>
      <c r="Q91" s="650"/>
      <c r="R91" s="650"/>
      <c r="S91" s="650"/>
      <c r="T91" s="650"/>
      <c r="U91" s="650"/>
      <c r="V91" s="650"/>
      <c r="W91" s="650"/>
      <c r="X91" s="650"/>
      <c r="Y91" s="650"/>
      <c r="Z91" s="650"/>
      <c r="AA91" s="650"/>
      <c r="AB91" s="650"/>
      <c r="AC91" s="650"/>
      <c r="AD91" s="650"/>
      <c r="AE91" s="650"/>
      <c r="AF91" s="650"/>
      <c r="AG91" s="650"/>
      <c r="AH91" s="650"/>
      <c r="AI91" s="650"/>
      <c r="AJ91" s="650"/>
      <c r="AK91" s="650"/>
      <c r="AL91" s="650"/>
    </row>
    <row r="92" spans="3:39" ht="12.75" customHeight="1" x14ac:dyDescent="0.35">
      <c r="C92" s="647"/>
      <c r="D92" s="648"/>
      <c r="E92" s="648"/>
      <c r="F92" s="647"/>
      <c r="G92" s="647"/>
      <c r="H92" s="647"/>
      <c r="I92" s="647"/>
      <c r="J92" s="647"/>
      <c r="K92" s="647"/>
      <c r="L92" s="647"/>
    </row>
    <row r="93" spans="3:39" ht="12.75" customHeight="1" x14ac:dyDescent="0.35">
      <c r="C93" s="647"/>
      <c r="D93" s="648"/>
      <c r="E93" s="648"/>
      <c r="F93" s="647"/>
      <c r="G93" s="647"/>
      <c r="H93" s="647"/>
      <c r="I93" s="647"/>
      <c r="J93" s="647"/>
      <c r="K93" s="647"/>
      <c r="L93" s="647"/>
    </row>
    <row r="94" spans="3:39" ht="12.75" customHeight="1" x14ac:dyDescent="0.35">
      <c r="C94" s="647"/>
      <c r="D94" s="648"/>
      <c r="E94" s="648"/>
      <c r="F94" s="647"/>
      <c r="G94" s="647"/>
      <c r="H94" s="647"/>
      <c r="I94" s="647"/>
      <c r="J94" s="647"/>
      <c r="K94" s="647"/>
      <c r="L94" s="647"/>
    </row>
    <row r="95" spans="3:39" ht="12.75" customHeight="1" x14ac:dyDescent="0.35">
      <c r="C95" s="647"/>
      <c r="D95" s="648"/>
      <c r="E95" s="648"/>
      <c r="F95" s="647"/>
      <c r="G95" s="647"/>
      <c r="H95" s="647"/>
      <c r="I95" s="647"/>
      <c r="J95" s="647"/>
      <c r="K95" s="647"/>
      <c r="L95" s="647"/>
    </row>
    <row r="96" spans="3:39" ht="12.75" customHeight="1" x14ac:dyDescent="0.3">
      <c r="D96" s="419"/>
      <c r="E96" s="420"/>
      <c r="F96" s="420"/>
      <c r="G96" s="420"/>
      <c r="H96" s="420"/>
      <c r="I96" s="420"/>
      <c r="J96" s="420"/>
      <c r="K96" s="420"/>
      <c r="L96" s="420"/>
      <c r="M96" s="420"/>
      <c r="N96" s="420"/>
      <c r="O96" s="420"/>
      <c r="P96" s="420"/>
      <c r="Q96" s="420"/>
      <c r="R96" s="420"/>
      <c r="S96" s="420"/>
      <c r="T96" s="420"/>
      <c r="U96" s="420"/>
      <c r="V96" s="420"/>
      <c r="W96" s="420"/>
      <c r="X96" s="420"/>
      <c r="Y96" s="420"/>
      <c r="Z96" s="420"/>
      <c r="AA96" s="420"/>
      <c r="AB96" s="420"/>
      <c r="AC96" s="420"/>
      <c r="AD96" s="420"/>
      <c r="AE96" s="420"/>
      <c r="AF96" s="420"/>
      <c r="AG96" s="420"/>
      <c r="AH96" s="420"/>
      <c r="AI96" s="420"/>
      <c r="AJ96" s="420"/>
      <c r="AK96" s="420"/>
      <c r="AL96" s="420"/>
      <c r="AM96" s="420"/>
    </row>
    <row r="97" spans="4:39" ht="12.75" customHeight="1" x14ac:dyDescent="0.3">
      <c r="D97" s="420"/>
      <c r="E97" s="420"/>
      <c r="F97" s="420"/>
      <c r="G97" s="420"/>
      <c r="H97" s="420"/>
      <c r="I97" s="420"/>
      <c r="J97" s="420"/>
      <c r="K97" s="420"/>
      <c r="L97" s="420"/>
      <c r="M97" s="420"/>
      <c r="N97" s="420"/>
      <c r="O97" s="420"/>
      <c r="P97" s="420"/>
      <c r="Q97" s="420"/>
      <c r="R97" s="420"/>
      <c r="S97" s="420"/>
      <c r="T97" s="420"/>
      <c r="U97" s="420"/>
      <c r="V97" s="420"/>
      <c r="W97" s="420"/>
      <c r="X97" s="420"/>
      <c r="Y97" s="420"/>
      <c r="Z97" s="420"/>
      <c r="AA97" s="420"/>
      <c r="AB97" s="420"/>
      <c r="AC97" s="420"/>
      <c r="AD97" s="420"/>
      <c r="AE97" s="420"/>
      <c r="AF97" s="420"/>
      <c r="AG97" s="420"/>
      <c r="AH97" s="420"/>
      <c r="AI97" s="420"/>
      <c r="AJ97" s="420"/>
      <c r="AK97" s="420"/>
      <c r="AL97" s="420"/>
      <c r="AM97" s="420"/>
    </row>
  </sheetData>
  <mergeCells count="72">
    <mergeCell ref="C10:L10"/>
    <mergeCell ref="C12:E12"/>
    <mergeCell ref="C13:E13"/>
    <mergeCell ref="C11:E11"/>
    <mergeCell ref="C14:E14"/>
    <mergeCell ref="F11:L11"/>
    <mergeCell ref="F12:L12"/>
    <mergeCell ref="F13:L13"/>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63:E63"/>
    <mergeCell ref="F63:L63"/>
    <mergeCell ref="C64:E64"/>
    <mergeCell ref="F64:L64"/>
    <mergeCell ref="C65:E65"/>
    <mergeCell ref="F65:L65"/>
    <mergeCell ref="C68:E68"/>
    <mergeCell ref="F68:L68"/>
    <mergeCell ref="C69:E69"/>
    <mergeCell ref="F69:L69"/>
    <mergeCell ref="C70:E70"/>
    <mergeCell ref="F70:L70"/>
    <mergeCell ref="C71:E71"/>
    <mergeCell ref="F71:L71"/>
    <mergeCell ref="C74:E74"/>
    <mergeCell ref="F74:L74"/>
    <mergeCell ref="C72:AL73"/>
    <mergeCell ref="C75:E75"/>
    <mergeCell ref="F75:L75"/>
    <mergeCell ref="C76:E76"/>
    <mergeCell ref="F76:L76"/>
    <mergeCell ref="C77:E77"/>
    <mergeCell ref="F77:L77"/>
    <mergeCell ref="C80:E80"/>
    <mergeCell ref="F80:L80"/>
    <mergeCell ref="C81:E81"/>
    <mergeCell ref="F81:L81"/>
    <mergeCell ref="C82:E82"/>
    <mergeCell ref="F82:L82"/>
    <mergeCell ref="C83:E83"/>
    <mergeCell ref="F83:L83"/>
    <mergeCell ref="C86:E86"/>
    <mergeCell ref="F86:L86"/>
    <mergeCell ref="C87:E87"/>
    <mergeCell ref="F87:L87"/>
    <mergeCell ref="C88:E88"/>
    <mergeCell ref="F88:L88"/>
    <mergeCell ref="C89:E89"/>
    <mergeCell ref="F89:L89"/>
    <mergeCell ref="C92:E92"/>
    <mergeCell ref="F92:L92"/>
    <mergeCell ref="C90:AL91"/>
    <mergeCell ref="C93:E93"/>
    <mergeCell ref="F93:L93"/>
    <mergeCell ref="C94:E94"/>
    <mergeCell ref="F94:L94"/>
    <mergeCell ref="C95:E95"/>
    <mergeCell ref="F95:L95"/>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7">
        <v>60</v>
      </c>
      <c r="B1" s="85"/>
      <c r="C1" s="85"/>
      <c r="D1" s="85"/>
      <c r="E1" s="86"/>
      <c r="F1" s="119"/>
      <c r="G1" s="119"/>
      <c r="H1" s="445"/>
      <c r="I1" s="120"/>
      <c r="J1" s="440"/>
      <c r="K1" s="166"/>
      <c r="M1" s="85"/>
      <c r="N1" s="85"/>
      <c r="O1" s="85"/>
      <c r="P1" s="86"/>
      <c r="Q1" s="119"/>
      <c r="R1" s="119"/>
      <c r="S1" s="323"/>
      <c r="T1" s="120"/>
      <c r="U1" s="120"/>
      <c r="V1" s="109"/>
    </row>
    <row r="2" spans="1:38" ht="13.5" customHeight="1" x14ac:dyDescent="0.7">
      <c r="A2" s="67">
        <v>59</v>
      </c>
      <c r="B2" s="86"/>
      <c r="C2" s="86"/>
      <c r="D2" s="86"/>
      <c r="E2" s="86"/>
      <c r="F2" s="119"/>
      <c r="G2" s="119"/>
      <c r="H2" s="445"/>
      <c r="I2" s="120"/>
      <c r="J2" s="440"/>
      <c r="K2" s="166"/>
      <c r="M2" s="86"/>
      <c r="N2" s="86"/>
      <c r="O2" s="86"/>
      <c r="P2" s="86"/>
      <c r="Q2" s="119"/>
      <c r="R2" s="119"/>
      <c r="S2" s="323"/>
      <c r="T2" s="120"/>
      <c r="U2" s="893" t="s">
        <v>453</v>
      </c>
      <c r="V2" s="109"/>
    </row>
    <row r="3" spans="1:38" ht="13.5" customHeight="1" x14ac:dyDescent="0.3">
      <c r="A3" s="62">
        <v>58</v>
      </c>
      <c r="B3" s="468"/>
      <c r="C3" s="468"/>
      <c r="D3" s="468"/>
      <c r="E3" s="468"/>
      <c r="F3" s="468"/>
      <c r="G3" s="468"/>
      <c r="H3" s="468"/>
      <c r="I3" s="468"/>
      <c r="J3" s="468"/>
      <c r="K3" s="468"/>
      <c r="M3" s="109"/>
      <c r="N3" s="109"/>
      <c r="O3" s="109"/>
      <c r="P3" s="109"/>
      <c r="Q3" s="109"/>
      <c r="R3" s="109"/>
      <c r="S3" s="120"/>
      <c r="T3" s="120"/>
      <c r="U3" s="894"/>
      <c r="V3" s="110"/>
    </row>
    <row r="4" spans="1:38" ht="13.5" customHeight="1" x14ac:dyDescent="0.3">
      <c r="A4" s="62">
        <v>57</v>
      </c>
      <c r="B4" s="468"/>
      <c r="C4" s="468"/>
      <c r="D4" s="468"/>
      <c r="E4" s="468"/>
      <c r="F4" s="468"/>
      <c r="G4" s="468"/>
      <c r="H4" s="468"/>
      <c r="I4" s="468"/>
      <c r="J4" s="468"/>
      <c r="K4" s="468"/>
      <c r="M4" s="109"/>
      <c r="N4" s="109"/>
      <c r="O4" s="109"/>
      <c r="P4" s="109"/>
      <c r="Q4" s="109"/>
      <c r="R4" s="109"/>
      <c r="S4" s="120"/>
      <c r="T4" s="120"/>
      <c r="U4" s="120"/>
      <c r="V4" s="110"/>
    </row>
    <row r="5" spans="1:38" s="70" customFormat="1" ht="13.5" customHeight="1" x14ac:dyDescent="0.35">
      <c r="A5" s="67">
        <v>56</v>
      </c>
      <c r="B5" s="131"/>
      <c r="C5" s="468"/>
      <c r="D5" s="468"/>
      <c r="E5" s="468"/>
      <c r="F5" s="468"/>
      <c r="G5" s="468"/>
      <c r="H5" s="468"/>
      <c r="I5" s="468"/>
      <c r="J5" s="468"/>
      <c r="K5" s="468"/>
      <c r="M5" s="140"/>
      <c r="N5" s="140"/>
      <c r="O5" s="140"/>
      <c r="P5" s="140"/>
      <c r="Q5" s="140"/>
      <c r="R5" s="140"/>
      <c r="S5" s="141"/>
      <c r="T5" s="141"/>
      <c r="U5" s="141"/>
      <c r="V5" s="110"/>
    </row>
    <row r="6" spans="1:38" s="70" customFormat="1" ht="13.5" customHeight="1" x14ac:dyDescent="0.35">
      <c r="A6" s="62">
        <v>55</v>
      </c>
      <c r="B6" s="131"/>
      <c r="C6" s="131"/>
      <c r="D6" s="468"/>
      <c r="E6" s="468"/>
      <c r="F6" s="468"/>
      <c r="G6" s="468"/>
      <c r="H6" s="468"/>
      <c r="I6" s="468"/>
      <c r="J6" s="468"/>
      <c r="K6" s="468"/>
      <c r="L6" s="73"/>
      <c r="M6" s="495" t="s">
        <v>41</v>
      </c>
      <c r="N6" s="943" t="s">
        <v>477</v>
      </c>
      <c r="O6" s="944"/>
      <c r="P6" s="944"/>
      <c r="Q6" s="944"/>
      <c r="R6" s="944"/>
      <c r="S6" s="944"/>
      <c r="T6" s="944"/>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68"/>
      <c r="E7" s="468"/>
      <c r="F7" s="468"/>
      <c r="G7" s="468"/>
      <c r="H7" s="468"/>
      <c r="I7" s="468"/>
      <c r="J7" s="468"/>
      <c r="K7" s="468"/>
      <c r="L7" s="74"/>
      <c r="M7" s="144"/>
      <c r="N7" s="945"/>
      <c r="O7" s="945"/>
      <c r="P7" s="945"/>
      <c r="Q7" s="945"/>
      <c r="R7" s="945"/>
      <c r="S7" s="945"/>
      <c r="T7" s="945"/>
      <c r="U7" s="355"/>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68"/>
      <c r="D8" s="468"/>
      <c r="E8" s="111"/>
      <c r="F8" s="109"/>
      <c r="G8" s="109"/>
      <c r="H8" s="156"/>
      <c r="I8" s="156"/>
      <c r="J8" s="156"/>
      <c r="K8" s="109"/>
      <c r="L8" s="74"/>
      <c r="M8" s="144"/>
      <c r="N8" s="121"/>
      <c r="O8" s="123"/>
      <c r="P8" s="123"/>
      <c r="Q8" s="123"/>
      <c r="R8" s="123"/>
      <c r="S8" s="123"/>
      <c r="T8" s="123"/>
      <c r="U8" s="355"/>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503"/>
      <c r="D9" s="468"/>
      <c r="E9" s="111"/>
      <c r="F9" s="468"/>
      <c r="G9" s="468"/>
      <c r="H9" s="468"/>
      <c r="I9" s="468"/>
      <c r="J9" s="893" t="s">
        <v>437</v>
      </c>
      <c r="K9" s="468"/>
      <c r="L9" s="73"/>
      <c r="M9" s="144"/>
      <c r="N9" s="121"/>
      <c r="O9" s="145" t="s">
        <v>30</v>
      </c>
      <c r="P9" s="146" t="s">
        <v>478</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68"/>
      <c r="C10" s="468"/>
      <c r="D10" s="468"/>
      <c r="E10" s="468"/>
      <c r="F10" s="468"/>
      <c r="G10" s="468"/>
      <c r="H10" s="468"/>
      <c r="I10" s="468"/>
      <c r="J10" s="894"/>
      <c r="K10" s="468"/>
      <c r="L10" s="73"/>
      <c r="M10" s="144"/>
      <c r="N10" s="121"/>
      <c r="O10" s="123"/>
      <c r="P10" s="327" t="s">
        <v>479</v>
      </c>
      <c r="Q10" s="327"/>
      <c r="R10" s="327"/>
      <c r="S10" s="41"/>
      <c r="T10" s="328"/>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68"/>
      <c r="C11" s="468"/>
      <c r="D11" s="468"/>
      <c r="E11" s="468"/>
      <c r="F11" s="468"/>
      <c r="G11" s="468"/>
      <c r="H11" s="468"/>
      <c r="I11" s="468"/>
      <c r="J11" s="468"/>
      <c r="K11" s="468"/>
      <c r="L11" s="73"/>
      <c r="M11" s="144"/>
      <c r="N11" s="121"/>
      <c r="O11" s="123"/>
      <c r="P11" s="329" t="s">
        <v>480</v>
      </c>
      <c r="Q11" s="329"/>
      <c r="R11" s="329"/>
      <c r="S11" s="330"/>
      <c r="T11" s="331"/>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9"/>
      <c r="N12" s="121"/>
      <c r="O12" s="123"/>
      <c r="P12" s="97"/>
      <c r="Q12" s="123"/>
      <c r="R12" s="123"/>
      <c r="S12" s="123"/>
      <c r="T12" s="123"/>
      <c r="U12" s="355"/>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95" t="s">
        <v>41</v>
      </c>
      <c r="C13" s="946" t="s">
        <v>476</v>
      </c>
      <c r="D13" s="947"/>
      <c r="E13" s="947"/>
      <c r="F13" s="947"/>
      <c r="G13" s="947"/>
      <c r="H13" s="947"/>
      <c r="I13" s="947"/>
      <c r="J13" s="124">
        <f>J15+J16</f>
        <v>0</v>
      </c>
      <c r="K13" s="110"/>
      <c r="L13" s="71"/>
      <c r="M13" s="9"/>
      <c r="N13" s="121"/>
      <c r="O13" s="626" t="s">
        <v>27</v>
      </c>
      <c r="P13" s="895" t="s">
        <v>546</v>
      </c>
      <c r="Q13" s="895"/>
      <c r="R13" s="895"/>
      <c r="S13" s="895"/>
      <c r="T13" s="895"/>
      <c r="U13" s="632"/>
      <c r="V13" s="110"/>
      <c r="X13" s="68"/>
      <c r="Y13" s="63"/>
      <c r="Z13" s="63"/>
      <c r="AA13" s="63"/>
      <c r="AB13" s="63"/>
    </row>
    <row r="14" spans="1:38" s="70" customFormat="1" ht="13.5" customHeight="1" x14ac:dyDescent="0.35">
      <c r="A14" s="62">
        <v>47</v>
      </c>
      <c r="B14" s="97"/>
      <c r="C14" s="9"/>
      <c r="D14" s="325"/>
      <c r="E14" s="326"/>
      <c r="F14" s="12"/>
      <c r="G14" s="12"/>
      <c r="H14" s="23"/>
      <c r="I14" s="23"/>
      <c r="J14" s="127"/>
      <c r="K14" s="110"/>
      <c r="L14" s="71"/>
      <c r="M14" s="144"/>
      <c r="N14" s="121"/>
      <c r="O14" s="626"/>
      <c r="P14" s="948" t="s">
        <v>547</v>
      </c>
      <c r="Q14" s="948"/>
      <c r="R14" s="948"/>
      <c r="S14" s="948"/>
      <c r="T14" s="949"/>
      <c r="U14" s="138"/>
      <c r="V14" s="110"/>
      <c r="X14" s="63"/>
      <c r="Y14" s="63"/>
      <c r="Z14" s="64"/>
      <c r="AA14" s="63"/>
      <c r="AB14" s="63"/>
    </row>
    <row r="15" spans="1:38" s="70" customFormat="1" ht="13.5" customHeight="1" x14ac:dyDescent="0.35">
      <c r="A15" s="62">
        <v>46</v>
      </c>
      <c r="B15" s="97"/>
      <c r="C15" s="9"/>
      <c r="D15" s="97"/>
      <c r="E15" s="327" t="s">
        <v>232</v>
      </c>
      <c r="F15" s="327"/>
      <c r="G15" s="327"/>
      <c r="H15" s="41"/>
      <c r="I15" s="328"/>
      <c r="J15" s="128"/>
      <c r="K15" s="110"/>
      <c r="L15" s="71"/>
      <c r="M15" s="144"/>
      <c r="N15" s="121"/>
      <c r="O15" s="123"/>
      <c r="P15" s="97"/>
      <c r="Q15" s="123"/>
      <c r="R15" s="123"/>
      <c r="S15" s="123"/>
      <c r="T15" s="123"/>
      <c r="U15" s="355"/>
      <c r="V15" s="110"/>
      <c r="X15" s="63"/>
      <c r="Y15" s="63"/>
      <c r="Z15" s="63"/>
      <c r="AA15" s="63"/>
      <c r="AB15" s="78"/>
    </row>
    <row r="16" spans="1:38" s="70" customFormat="1" ht="13.5" customHeight="1" x14ac:dyDescent="0.35">
      <c r="A16" s="62">
        <v>45</v>
      </c>
      <c r="B16" s="97"/>
      <c r="C16" s="9"/>
      <c r="D16" s="325"/>
      <c r="E16" s="329" t="s">
        <v>233</v>
      </c>
      <c r="F16" s="329"/>
      <c r="G16" s="329"/>
      <c r="H16" s="330"/>
      <c r="I16" s="331"/>
      <c r="J16" s="130"/>
      <c r="K16" s="110"/>
      <c r="L16" s="71"/>
      <c r="M16" s="144"/>
      <c r="N16" s="121"/>
      <c r="O16" s="145" t="s">
        <v>32</v>
      </c>
      <c r="P16" s="146" t="s">
        <v>404</v>
      </c>
      <c r="Q16" s="123"/>
      <c r="R16" s="123"/>
      <c r="S16" s="123"/>
      <c r="T16" s="123"/>
      <c r="U16" s="127">
        <f>SUM(U17:U19)</f>
        <v>0</v>
      </c>
      <c r="V16" s="110"/>
      <c r="X16" s="63"/>
      <c r="Y16" s="63"/>
      <c r="Z16" s="63"/>
      <c r="AA16" s="63"/>
      <c r="AB16" s="63"/>
    </row>
    <row r="17" spans="1:38" s="70" customFormat="1" ht="13.5" customHeight="1" x14ac:dyDescent="0.35">
      <c r="A17" s="62">
        <v>44</v>
      </c>
      <c r="B17" s="97"/>
      <c r="C17" s="9"/>
      <c r="D17" s="12"/>
      <c r="E17" s="12"/>
      <c r="F17" s="12"/>
      <c r="G17" s="12"/>
      <c r="H17" s="23"/>
      <c r="I17" s="23"/>
      <c r="J17" s="14"/>
      <c r="K17" s="110"/>
      <c r="L17" s="71"/>
      <c r="M17" s="144"/>
      <c r="N17" s="121"/>
      <c r="O17" s="123"/>
      <c r="P17" s="334" t="s">
        <v>254</v>
      </c>
      <c r="Q17" s="335"/>
      <c r="R17" s="335"/>
      <c r="S17" s="41"/>
      <c r="T17" s="328"/>
      <c r="U17" s="336"/>
      <c r="V17" s="110"/>
      <c r="X17" s="63"/>
      <c r="Y17" s="63"/>
      <c r="Z17" s="63"/>
      <c r="AA17" s="63"/>
      <c r="AB17" s="63"/>
    </row>
    <row r="18" spans="1:38" s="70" customFormat="1" ht="13.5" customHeight="1" x14ac:dyDescent="0.35">
      <c r="A18" s="62">
        <v>43</v>
      </c>
      <c r="B18" s="131"/>
      <c r="C18" s="12"/>
      <c r="D18" s="12"/>
      <c r="E18" s="12"/>
      <c r="F18" s="12"/>
      <c r="G18" s="12"/>
      <c r="H18" s="23"/>
      <c r="I18" s="23"/>
      <c r="J18" s="23"/>
      <c r="K18" s="97"/>
      <c r="L18" s="71"/>
      <c r="M18" s="144"/>
      <c r="N18" s="121"/>
      <c r="O18" s="123"/>
      <c r="P18" s="337" t="s">
        <v>255</v>
      </c>
      <c r="Q18" s="338"/>
      <c r="R18" s="338"/>
      <c r="S18" s="330"/>
      <c r="T18" s="331"/>
      <c r="U18" s="339"/>
      <c r="V18" s="110"/>
      <c r="X18" s="63"/>
      <c r="Y18" s="63"/>
      <c r="Z18" s="63"/>
      <c r="AA18" s="63"/>
      <c r="AB18" s="78"/>
    </row>
    <row r="19" spans="1:38" s="70" customFormat="1" ht="13.5" customHeight="1" x14ac:dyDescent="0.35">
      <c r="A19" s="62">
        <v>42</v>
      </c>
      <c r="B19" s="495" t="s">
        <v>41</v>
      </c>
      <c r="C19" s="946" t="s">
        <v>225</v>
      </c>
      <c r="D19" s="947"/>
      <c r="E19" s="947"/>
      <c r="F19" s="947"/>
      <c r="G19" s="947"/>
      <c r="H19" s="947"/>
      <c r="I19" s="947"/>
      <c r="J19" s="646">
        <f>J21+J28</f>
        <v>0</v>
      </c>
      <c r="K19" s="97"/>
      <c r="L19" s="71"/>
      <c r="M19" s="9"/>
      <c r="N19" s="121"/>
      <c r="O19" s="123"/>
      <c r="P19" s="337" t="s">
        <v>256</v>
      </c>
      <c r="Q19" s="338"/>
      <c r="R19" s="338"/>
      <c r="S19" s="330"/>
      <c r="T19" s="331"/>
      <c r="U19" s="340"/>
      <c r="V19" s="110"/>
      <c r="X19" s="63"/>
      <c r="Y19" s="63"/>
      <c r="Z19" s="63"/>
      <c r="AA19" s="63"/>
      <c r="AB19" s="63"/>
    </row>
    <row r="20" spans="1:38" s="70" customFormat="1" ht="13.5" customHeight="1" x14ac:dyDescent="0.35">
      <c r="A20" s="62">
        <v>41</v>
      </c>
      <c r="B20" s="131"/>
      <c r="C20" s="12"/>
      <c r="D20" s="12"/>
      <c r="E20" s="113"/>
      <c r="F20" s="113"/>
      <c r="G20" s="113"/>
      <c r="H20" s="155"/>
      <c r="I20" s="155"/>
      <c r="J20" s="155"/>
      <c r="K20" s="97"/>
      <c r="L20" s="74"/>
      <c r="M20" s="144"/>
      <c r="N20" s="121"/>
      <c r="O20" s="123"/>
      <c r="P20" s="123"/>
      <c r="Q20" s="123"/>
      <c r="R20" s="123"/>
      <c r="S20" s="123"/>
      <c r="T20" s="123"/>
      <c r="U20" s="355"/>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145" t="s">
        <v>30</v>
      </c>
      <c r="E21" s="146" t="s">
        <v>470</v>
      </c>
      <c r="F21" s="140"/>
      <c r="G21" s="140"/>
      <c r="H21" s="333"/>
      <c r="I21" s="333"/>
      <c r="J21" s="127">
        <f>SUM(J22:J25)</f>
        <v>0</v>
      </c>
      <c r="K21" s="97"/>
      <c r="L21" s="71"/>
      <c r="M21" s="144"/>
      <c r="N21" s="121"/>
      <c r="O21" s="123"/>
      <c r="P21" s="123"/>
      <c r="Q21" s="123"/>
      <c r="R21" s="123"/>
      <c r="S21" s="123"/>
      <c r="T21" s="123"/>
      <c r="U21" s="544"/>
      <c r="V21" s="110"/>
      <c r="X21" s="63"/>
      <c r="Y21" s="63"/>
      <c r="Z21" s="63"/>
      <c r="AA21" s="63"/>
      <c r="AB21" s="63"/>
    </row>
    <row r="22" spans="1:38" s="70" customFormat="1" ht="13.5" customHeight="1" x14ac:dyDescent="0.35">
      <c r="A22" s="62">
        <v>39</v>
      </c>
      <c r="B22" s="131"/>
      <c r="C22" s="12"/>
      <c r="D22" s="12"/>
      <c r="E22" s="334" t="s">
        <v>471</v>
      </c>
      <c r="F22" s="335"/>
      <c r="G22" s="335"/>
      <c r="H22" s="41"/>
      <c r="I22" s="328"/>
      <c r="J22" s="336"/>
      <c r="K22" s="110"/>
      <c r="L22" s="71"/>
      <c r="M22" s="144"/>
      <c r="N22" s="121"/>
      <c r="O22" s="123"/>
      <c r="P22" s="123"/>
      <c r="Q22" s="123"/>
      <c r="R22" s="123"/>
      <c r="S22" s="123"/>
      <c r="T22" s="123"/>
      <c r="U22" s="544"/>
      <c r="V22" s="110"/>
    </row>
    <row r="23" spans="1:38" s="70" customFormat="1" ht="13.5" customHeight="1" x14ac:dyDescent="0.35">
      <c r="A23" s="62">
        <v>38</v>
      </c>
      <c r="B23" s="113"/>
      <c r="C23" s="113"/>
      <c r="D23" s="113"/>
      <c r="E23" s="337" t="s">
        <v>244</v>
      </c>
      <c r="F23" s="338"/>
      <c r="G23" s="338"/>
      <c r="H23" s="330"/>
      <c r="I23" s="331"/>
      <c r="J23" s="339"/>
      <c r="K23" s="97"/>
      <c r="L23" s="71"/>
      <c r="M23" s="144"/>
      <c r="N23" s="121"/>
      <c r="O23" s="123"/>
      <c r="P23" s="123"/>
      <c r="Q23" s="123"/>
      <c r="R23" s="123"/>
      <c r="S23" s="123"/>
      <c r="T23" s="123"/>
      <c r="U23" s="544"/>
      <c r="V23" s="110"/>
    </row>
    <row r="24" spans="1:38" s="70" customFormat="1" ht="13.5" customHeight="1" x14ac:dyDescent="0.35">
      <c r="A24" s="62">
        <v>37</v>
      </c>
      <c r="B24" s="113"/>
      <c r="C24" s="113"/>
      <c r="D24" s="113"/>
      <c r="E24" s="337" t="s">
        <v>245</v>
      </c>
      <c r="F24" s="338"/>
      <c r="G24" s="338"/>
      <c r="H24" s="330"/>
      <c r="I24" s="331"/>
      <c r="J24" s="339"/>
      <c r="K24" s="97"/>
      <c r="L24" s="71"/>
      <c r="M24" s="144"/>
      <c r="N24" s="121"/>
      <c r="O24" s="123"/>
      <c r="P24" s="123"/>
      <c r="Q24" s="123"/>
      <c r="R24" s="123"/>
      <c r="S24" s="123"/>
      <c r="T24" s="123"/>
      <c r="U24" s="531"/>
      <c r="V24" s="110"/>
    </row>
    <row r="25" spans="1:38" s="70" customFormat="1" ht="13.5" customHeight="1" x14ac:dyDescent="0.35">
      <c r="A25" s="62">
        <v>36</v>
      </c>
      <c r="B25" s="113"/>
      <c r="C25" s="113"/>
      <c r="D25" s="113"/>
      <c r="E25" s="337" t="s">
        <v>246</v>
      </c>
      <c r="F25" s="338"/>
      <c r="G25" s="338"/>
      <c r="H25" s="330"/>
      <c r="I25" s="331"/>
      <c r="J25" s="340"/>
      <c r="K25" s="97"/>
      <c r="L25" s="71"/>
      <c r="M25" s="144"/>
      <c r="N25" s="121"/>
      <c r="O25" s="123"/>
      <c r="P25" s="123"/>
      <c r="Q25" s="123"/>
      <c r="R25" s="123"/>
      <c r="S25" s="123"/>
      <c r="T25" s="123"/>
      <c r="U25" s="531"/>
      <c r="V25" s="110"/>
    </row>
    <row r="26" spans="1:38" s="70" customFormat="1" ht="13.5" customHeight="1" x14ac:dyDescent="0.35">
      <c r="A26" s="62">
        <v>35</v>
      </c>
      <c r="B26" s="113"/>
      <c r="C26" s="113"/>
      <c r="D26" s="113"/>
      <c r="E26" s="341"/>
      <c r="F26" s="113"/>
      <c r="G26" s="113"/>
      <c r="H26" s="536"/>
      <c r="I26" s="155"/>
      <c r="J26" s="155"/>
      <c r="K26" s="97"/>
      <c r="L26" s="71"/>
      <c r="M26" s="144"/>
      <c r="N26" s="121"/>
      <c r="O26" s="123"/>
      <c r="P26" s="123"/>
      <c r="Q26" s="123"/>
      <c r="R26" s="123"/>
      <c r="S26" s="123"/>
      <c r="T26" s="123"/>
      <c r="U26" s="531"/>
      <c r="V26" s="110"/>
    </row>
    <row r="27" spans="1:38" s="70" customFormat="1" ht="13.5" customHeight="1" x14ac:dyDescent="0.35">
      <c r="A27" s="62">
        <v>34</v>
      </c>
      <c r="B27" s="113"/>
      <c r="C27" s="113"/>
      <c r="D27" s="342" t="s">
        <v>27</v>
      </c>
      <c r="E27" s="145" t="s">
        <v>234</v>
      </c>
      <c r="F27" s="146"/>
      <c r="G27" s="113"/>
      <c r="H27" s="155"/>
      <c r="I27" s="155"/>
      <c r="J27" s="155"/>
      <c r="K27" s="97"/>
      <c r="L27" s="71"/>
      <c r="M27" s="144"/>
      <c r="N27" s="121"/>
      <c r="O27" s="123"/>
      <c r="P27" s="123"/>
      <c r="Q27" s="123"/>
      <c r="R27" s="123"/>
      <c r="S27" s="123"/>
      <c r="T27" s="123"/>
      <c r="U27" s="544"/>
      <c r="V27" s="110"/>
    </row>
    <row r="28" spans="1:38" s="70" customFormat="1" ht="13.5" customHeight="1" x14ac:dyDescent="0.35">
      <c r="A28" s="62">
        <v>33</v>
      </c>
      <c r="B28" s="113"/>
      <c r="C28" s="113"/>
      <c r="D28" s="131"/>
      <c r="E28" s="30" t="s">
        <v>247</v>
      </c>
      <c r="F28" s="99"/>
      <c r="G28" s="99"/>
      <c r="H28" s="99"/>
      <c r="I28" s="99"/>
      <c r="J28" s="127">
        <f>SUM(J29:J37)</f>
        <v>0</v>
      </c>
      <c r="K28" s="97"/>
      <c r="L28" s="71"/>
      <c r="M28" s="131"/>
      <c r="N28" s="546"/>
      <c r="O28" s="546"/>
      <c r="P28" s="113"/>
      <c r="Q28" s="113"/>
      <c r="R28" s="113"/>
      <c r="S28" s="155"/>
      <c r="T28" s="155"/>
      <c r="U28" s="155"/>
      <c r="V28" s="110"/>
    </row>
    <row r="29" spans="1:38" s="70" customFormat="1" ht="13.5" customHeight="1" x14ac:dyDescent="0.35">
      <c r="A29" s="62">
        <v>32</v>
      </c>
      <c r="B29" s="113"/>
      <c r="C29" s="113"/>
      <c r="D29" s="97"/>
      <c r="E29" s="343" t="s">
        <v>402</v>
      </c>
      <c r="F29" s="343"/>
      <c r="G29" s="344"/>
      <c r="H29" s="344"/>
      <c r="I29" s="345"/>
      <c r="J29" s="336"/>
      <c r="K29" s="97"/>
      <c r="L29" s="71"/>
      <c r="M29" s="131"/>
      <c r="N29" s="546"/>
      <c r="O29" s="145" t="s">
        <v>30</v>
      </c>
      <c r="P29" s="559" t="s">
        <v>227</v>
      </c>
      <c r="Q29" s="550"/>
      <c r="R29" s="550"/>
      <c r="S29" s="361"/>
      <c r="T29" s="361"/>
      <c r="U29" s="41"/>
      <c r="V29" s="400"/>
    </row>
    <row r="30" spans="1:38" s="70" customFormat="1" ht="13.5" customHeight="1" x14ac:dyDescent="0.35">
      <c r="A30" s="62">
        <v>31</v>
      </c>
      <c r="B30" s="113"/>
      <c r="C30" s="113"/>
      <c r="D30" s="113"/>
      <c r="E30" s="346" t="s">
        <v>401</v>
      </c>
      <c r="F30" s="346"/>
      <c r="G30" s="338"/>
      <c r="H30" s="330"/>
      <c r="I30" s="331"/>
      <c r="J30" s="339"/>
      <c r="K30" s="97"/>
      <c r="L30" s="75"/>
      <c r="M30" s="113"/>
      <c r="N30" s="113"/>
      <c r="O30" s="113"/>
      <c r="P30" s="378" t="s">
        <v>228</v>
      </c>
      <c r="Q30" s="551"/>
      <c r="R30" s="507" t="s">
        <v>222</v>
      </c>
      <c r="S30" s="551"/>
      <c r="T30" s="507" t="s">
        <v>231</v>
      </c>
      <c r="U30" s="551"/>
      <c r="V30" s="40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13"/>
      <c r="C31" s="113"/>
      <c r="D31" s="113"/>
      <c r="E31" s="346" t="s">
        <v>400</v>
      </c>
      <c r="F31" s="346"/>
      <c r="G31" s="338"/>
      <c r="H31" s="330"/>
      <c r="I31" s="331"/>
      <c r="J31" s="339"/>
      <c r="K31" s="97"/>
      <c r="L31" s="71"/>
      <c r="M31" s="113"/>
      <c r="N31" s="113"/>
      <c r="O31" s="113"/>
      <c r="P31" s="545"/>
      <c r="Q31" s="545"/>
      <c r="R31" s="557">
        <v>0</v>
      </c>
      <c r="S31" s="556" t="s">
        <v>37</v>
      </c>
      <c r="T31" s="557">
        <v>0</v>
      </c>
      <c r="U31" s="574" t="s">
        <v>46</v>
      </c>
      <c r="V31" s="551"/>
    </row>
    <row r="32" spans="1:38" s="70" customFormat="1" ht="13.5" customHeight="1" x14ac:dyDescent="0.35">
      <c r="A32" s="62">
        <v>29</v>
      </c>
      <c r="B32" s="113"/>
      <c r="C32" s="113"/>
      <c r="D32" s="113"/>
      <c r="E32" s="346" t="s">
        <v>248</v>
      </c>
      <c r="F32" s="346"/>
      <c r="G32" s="338"/>
      <c r="H32" s="330"/>
      <c r="I32" s="331"/>
      <c r="J32" s="339"/>
      <c r="K32" s="97"/>
      <c r="L32" s="71"/>
      <c r="M32" s="144"/>
      <c r="N32" s="554"/>
      <c r="O32" s="545"/>
      <c r="P32" s="545"/>
      <c r="Q32" s="545"/>
      <c r="R32" s="545"/>
      <c r="S32" s="545"/>
      <c r="T32" s="545"/>
      <c r="U32" s="544"/>
      <c r="V32" s="400"/>
    </row>
    <row r="33" spans="1:22" s="70" customFormat="1" ht="13.5" customHeight="1" x14ac:dyDescent="0.35">
      <c r="A33" s="62">
        <v>28</v>
      </c>
      <c r="B33" s="113"/>
      <c r="C33" s="113"/>
      <c r="D33" s="113"/>
      <c r="E33" s="343" t="s">
        <v>403</v>
      </c>
      <c r="F33" s="335"/>
      <c r="G33" s="335"/>
      <c r="H33" s="41"/>
      <c r="I33" s="328"/>
      <c r="J33" s="339"/>
      <c r="K33" s="97"/>
      <c r="L33" s="71"/>
      <c r="M33" s="144"/>
      <c r="N33" s="554"/>
      <c r="O33" s="145" t="s">
        <v>27</v>
      </c>
      <c r="P33" s="559" t="s">
        <v>230</v>
      </c>
      <c r="Q33" s="550"/>
      <c r="R33" s="550"/>
      <c r="S33" s="361"/>
      <c r="T33" s="361"/>
      <c r="U33" s="41"/>
      <c r="V33" s="400"/>
    </row>
    <row r="34" spans="1:22" s="70" customFormat="1" ht="13.5" customHeight="1" x14ac:dyDescent="0.35">
      <c r="A34" s="62">
        <v>27</v>
      </c>
      <c r="B34" s="113"/>
      <c r="C34" s="113"/>
      <c r="D34" s="113"/>
      <c r="E34" s="346" t="s">
        <v>249</v>
      </c>
      <c r="F34" s="338"/>
      <c r="G34" s="338"/>
      <c r="H34" s="330"/>
      <c r="I34" s="331"/>
      <c r="J34" s="339"/>
      <c r="K34" s="97"/>
      <c r="L34" s="71"/>
      <c r="M34" s="144"/>
      <c r="N34" s="554"/>
      <c r="O34" s="113"/>
      <c r="P34" s="378" t="s">
        <v>229</v>
      </c>
      <c r="Q34" s="551"/>
      <c r="R34" s="507" t="s">
        <v>222</v>
      </c>
      <c r="S34" s="551"/>
      <c r="T34" s="507" t="s">
        <v>224</v>
      </c>
      <c r="U34" s="551"/>
      <c r="V34" s="400"/>
    </row>
    <row r="35" spans="1:22" s="70" customFormat="1" ht="13.5" customHeight="1" x14ac:dyDescent="0.35">
      <c r="A35" s="62">
        <v>26</v>
      </c>
      <c r="B35" s="113"/>
      <c r="C35" s="113"/>
      <c r="D35" s="113"/>
      <c r="E35" s="347" t="s">
        <v>250</v>
      </c>
      <c r="F35" s="348"/>
      <c r="G35" s="348"/>
      <c r="H35" s="349"/>
      <c r="I35" s="350"/>
      <c r="J35" s="339"/>
      <c r="K35" s="97"/>
      <c r="L35" s="71"/>
      <c r="M35" s="144"/>
      <c r="N35" s="554"/>
      <c r="O35" s="113"/>
      <c r="P35" s="545"/>
      <c r="Q35" s="545"/>
      <c r="R35" s="557">
        <v>0</v>
      </c>
      <c r="S35" s="556" t="s">
        <v>37</v>
      </c>
      <c r="T35" s="557">
        <v>0</v>
      </c>
      <c r="U35" s="574" t="s">
        <v>46</v>
      </c>
      <c r="V35" s="400"/>
    </row>
    <row r="36" spans="1:22" s="70" customFormat="1" ht="13.5" customHeight="1" x14ac:dyDescent="0.35">
      <c r="A36" s="62">
        <v>25</v>
      </c>
      <c r="B36" s="113"/>
      <c r="C36" s="113"/>
      <c r="D36" s="113"/>
      <c r="E36" s="351"/>
      <c r="F36" s="352"/>
      <c r="G36" s="352"/>
      <c r="H36" s="353"/>
      <c r="I36" s="354"/>
      <c r="J36" s="339"/>
      <c r="K36" s="97"/>
      <c r="L36" s="71"/>
      <c r="M36" s="144"/>
      <c r="N36" s="554"/>
      <c r="O36" s="545"/>
      <c r="P36" s="545"/>
      <c r="Q36" s="545"/>
      <c r="R36" s="545"/>
      <c r="S36" s="545"/>
      <c r="T36" s="545"/>
      <c r="U36" s="544"/>
      <c r="V36" s="400"/>
    </row>
    <row r="37" spans="1:22" s="70" customFormat="1" ht="13.5" customHeight="1" x14ac:dyDescent="0.35">
      <c r="A37" s="62">
        <v>24</v>
      </c>
      <c r="B37" s="113"/>
      <c r="C37" s="96"/>
      <c r="D37" s="96"/>
      <c r="E37" s="351"/>
      <c r="F37" s="352"/>
      <c r="G37" s="352"/>
      <c r="H37" s="353"/>
      <c r="I37" s="354"/>
      <c r="J37" s="340"/>
      <c r="K37" s="97"/>
      <c r="L37" s="71"/>
      <c r="M37" s="144"/>
      <c r="N37" s="554"/>
      <c r="O37" s="545"/>
      <c r="P37" s="545"/>
      <c r="Q37" s="545"/>
      <c r="R37" s="545"/>
      <c r="S37" s="545"/>
      <c r="T37" s="545"/>
      <c r="U37" s="544"/>
      <c r="V37" s="400"/>
    </row>
    <row r="38" spans="1:22" s="70" customFormat="1" ht="13.5" customHeight="1" x14ac:dyDescent="0.35">
      <c r="A38" s="62">
        <v>23</v>
      </c>
      <c r="B38" s="96"/>
      <c r="C38" s="96"/>
      <c r="D38" s="96"/>
      <c r="E38" s="96"/>
      <c r="F38" s="96"/>
      <c r="G38" s="96"/>
      <c r="H38" s="139"/>
      <c r="I38" s="139"/>
      <c r="J38" s="155"/>
      <c r="K38" s="97"/>
      <c r="L38" s="71"/>
      <c r="M38" s="144"/>
      <c r="N38" s="554"/>
      <c r="O38" s="545"/>
      <c r="P38" s="545"/>
      <c r="Q38" s="545"/>
      <c r="R38" s="545"/>
      <c r="S38" s="545"/>
      <c r="T38" s="545"/>
      <c r="U38" s="544"/>
      <c r="V38" s="400"/>
    </row>
    <row r="39" spans="1:22" s="70" customFormat="1" ht="13.5" customHeight="1" x14ac:dyDescent="0.35">
      <c r="A39" s="62">
        <v>22</v>
      </c>
      <c r="B39" s="96"/>
      <c r="C39" s="96"/>
      <c r="D39" s="96"/>
      <c r="E39" s="96"/>
      <c r="F39" s="96"/>
      <c r="G39" s="96"/>
      <c r="H39" s="139"/>
      <c r="I39" s="139"/>
      <c r="J39" s="155"/>
      <c r="K39" s="535"/>
      <c r="L39" s="71"/>
      <c r="M39" s="144"/>
      <c r="N39" s="554"/>
      <c r="O39" s="545"/>
      <c r="P39" s="545"/>
      <c r="Q39" s="545"/>
      <c r="R39" s="545"/>
      <c r="S39" s="545"/>
      <c r="T39" s="545"/>
      <c r="U39" s="544"/>
      <c r="V39" s="400"/>
    </row>
    <row r="40" spans="1:22" s="70" customFormat="1" ht="13.5" customHeight="1" x14ac:dyDescent="0.35">
      <c r="A40" s="62">
        <v>21</v>
      </c>
      <c r="B40" s="495" t="s">
        <v>41</v>
      </c>
      <c r="C40" s="946" t="s">
        <v>226</v>
      </c>
      <c r="D40" s="947"/>
      <c r="E40" s="947"/>
      <c r="F40" s="947"/>
      <c r="G40" s="947"/>
      <c r="H40" s="947"/>
      <c r="I40" s="947"/>
      <c r="J40" s="124">
        <f>J42+J46+J52+J54</f>
        <v>0</v>
      </c>
      <c r="K40" s="110"/>
      <c r="L40" s="71"/>
      <c r="M40" s="144"/>
      <c r="N40" s="554"/>
      <c r="O40" s="545"/>
      <c r="P40" s="545"/>
      <c r="Q40" s="545"/>
      <c r="R40" s="545"/>
      <c r="S40" s="545"/>
      <c r="T40" s="545"/>
      <c r="U40" s="544"/>
      <c r="V40" s="400"/>
    </row>
    <row r="41" spans="1:22" s="70" customFormat="1" ht="13.5" customHeight="1" x14ac:dyDescent="0.35">
      <c r="A41" s="62">
        <v>20</v>
      </c>
      <c r="B41" s="532"/>
      <c r="C41" s="49"/>
      <c r="D41" s="21"/>
      <c r="E41" s="325"/>
      <c r="F41" s="21"/>
      <c r="G41" s="21"/>
      <c r="H41" s="21"/>
      <c r="I41" s="21"/>
      <c r="J41" s="531"/>
      <c r="K41" s="110"/>
      <c r="L41" s="71"/>
      <c r="M41" s="97"/>
      <c r="N41" s="554"/>
      <c r="O41" s="946"/>
      <c r="P41" s="947"/>
      <c r="Q41" s="947"/>
      <c r="R41" s="947"/>
      <c r="S41" s="947"/>
      <c r="T41" s="947"/>
      <c r="U41" s="947"/>
      <c r="V41" s="131"/>
    </row>
    <row r="42" spans="1:22" s="70" customFormat="1" ht="13.5" customHeight="1" x14ac:dyDescent="0.35">
      <c r="A42" s="62">
        <v>19</v>
      </c>
      <c r="B42" s="532"/>
      <c r="C42" s="9"/>
      <c r="D42" s="145" t="s">
        <v>30</v>
      </c>
      <c r="E42" s="146" t="s">
        <v>472</v>
      </c>
      <c r="F42" s="16"/>
      <c r="G42" s="16"/>
      <c r="H42" s="22"/>
      <c r="I42" s="22"/>
      <c r="J42" s="127">
        <f>SUM(J43:J44)</f>
        <v>0</v>
      </c>
      <c r="K42" s="110"/>
      <c r="L42" s="71"/>
      <c r="M42" s="97"/>
      <c r="N42" s="554"/>
      <c r="O42" s="131"/>
      <c r="P42" s="131"/>
      <c r="Q42" s="131"/>
      <c r="R42" s="131"/>
      <c r="S42" s="131"/>
      <c r="T42" s="131"/>
      <c r="U42" s="131"/>
      <c r="V42" s="131"/>
    </row>
    <row r="43" spans="1:22" s="70" customFormat="1" ht="13.5" customHeight="1" x14ac:dyDescent="0.35">
      <c r="A43" s="62">
        <v>18</v>
      </c>
      <c r="B43" s="146"/>
      <c r="C43" s="9"/>
      <c r="D43" s="11"/>
      <c r="E43" s="327" t="s">
        <v>251</v>
      </c>
      <c r="F43" s="327"/>
      <c r="G43" s="327"/>
      <c r="H43" s="41"/>
      <c r="I43" s="328"/>
      <c r="J43" s="128"/>
      <c r="K43" s="110"/>
      <c r="L43" s="71"/>
      <c r="M43" s="97"/>
      <c r="N43" s="131"/>
      <c r="O43" s="131"/>
      <c r="P43" s="131"/>
      <c r="Q43" s="131"/>
      <c r="R43" s="131"/>
      <c r="S43" s="131"/>
      <c r="T43" s="131"/>
      <c r="U43" s="131"/>
      <c r="V43" s="131"/>
    </row>
    <row r="44" spans="1:22" s="70" customFormat="1" ht="13.5" customHeight="1" x14ac:dyDescent="0.35">
      <c r="A44" s="62">
        <v>17</v>
      </c>
      <c r="B44" s="144"/>
      <c r="C44" s="9"/>
      <c r="D44" s="532"/>
      <c r="E44" s="329" t="s">
        <v>252</v>
      </c>
      <c r="F44" s="329"/>
      <c r="G44" s="329"/>
      <c r="H44" s="330"/>
      <c r="I44" s="331"/>
      <c r="J44" s="130"/>
      <c r="K44" s="110"/>
      <c r="L44" s="71"/>
      <c r="M44" s="97"/>
      <c r="N44" s="131"/>
      <c r="O44" s="555"/>
      <c r="P44" s="542"/>
      <c r="Q44" s="542"/>
      <c r="R44" s="542"/>
      <c r="S44" s="542"/>
      <c r="T44" s="542"/>
      <c r="U44" s="542"/>
      <c r="V44" s="542"/>
    </row>
    <row r="45" spans="1:22" s="70" customFormat="1" ht="13.5" customHeight="1" x14ac:dyDescent="0.35">
      <c r="A45" s="62">
        <v>16</v>
      </c>
      <c r="B45" s="145"/>
      <c r="C45" s="9"/>
      <c r="D45" s="532"/>
      <c r="E45" s="131"/>
      <c r="F45" s="16"/>
      <c r="G45" s="16"/>
      <c r="H45" s="16"/>
      <c r="I45" s="16"/>
      <c r="J45" s="531"/>
      <c r="K45" s="110"/>
      <c r="L45" s="71"/>
      <c r="M45" s="97"/>
      <c r="N45" s="131"/>
      <c r="O45" s="555"/>
      <c r="P45" s="542"/>
      <c r="Q45" s="542"/>
      <c r="R45" s="542"/>
      <c r="S45" s="542"/>
      <c r="T45" s="542"/>
      <c r="U45" s="542"/>
      <c r="V45" s="542"/>
    </row>
    <row r="46" spans="1:22" s="70" customFormat="1" ht="13.5" customHeight="1" x14ac:dyDescent="0.35">
      <c r="A46" s="62">
        <v>15</v>
      </c>
      <c r="B46" s="145"/>
      <c r="C46" s="9"/>
      <c r="D46" s="145" t="s">
        <v>27</v>
      </c>
      <c r="E46" s="146" t="s">
        <v>235</v>
      </c>
      <c r="F46" s="530"/>
      <c r="G46" s="530"/>
      <c r="H46" s="333"/>
      <c r="I46" s="333"/>
      <c r="J46" s="127">
        <f>SUM(J47:J50)</f>
        <v>0</v>
      </c>
      <c r="K46" s="110"/>
      <c r="L46" s="71"/>
      <c r="M46" s="144"/>
      <c r="N46" s="554"/>
      <c r="O46" s="545"/>
      <c r="P46" s="545"/>
      <c r="Q46" s="545"/>
      <c r="R46" s="545"/>
      <c r="S46" s="545"/>
      <c r="T46" s="545"/>
      <c r="U46" s="544"/>
      <c r="V46" s="400"/>
    </row>
    <row r="47" spans="1:22" s="70" customFormat="1" ht="13.5" customHeight="1" x14ac:dyDescent="0.35">
      <c r="A47" s="62">
        <v>14</v>
      </c>
      <c r="B47" s="145"/>
      <c r="C47" s="9"/>
      <c r="D47" s="532"/>
      <c r="E47" s="334" t="s">
        <v>473</v>
      </c>
      <c r="F47" s="335"/>
      <c r="G47" s="335"/>
      <c r="H47" s="41"/>
      <c r="I47" s="328"/>
      <c r="J47" s="336"/>
      <c r="K47" s="110"/>
      <c r="L47" s="71"/>
      <c r="M47" s="97"/>
      <c r="N47" s="554"/>
      <c r="O47" s="545"/>
      <c r="P47" s="545"/>
      <c r="Q47" s="545"/>
      <c r="R47" s="545"/>
      <c r="S47" s="545"/>
      <c r="T47" s="545"/>
      <c r="U47" s="544"/>
      <c r="V47" s="400"/>
    </row>
    <row r="48" spans="1:22" s="70" customFormat="1" ht="13.5" customHeight="1" x14ac:dyDescent="0.35">
      <c r="A48" s="62">
        <v>13</v>
      </c>
      <c r="B48" s="146"/>
      <c r="C48" s="9"/>
      <c r="D48" s="532"/>
      <c r="E48" s="337" t="s">
        <v>474</v>
      </c>
      <c r="F48" s="338"/>
      <c r="G48" s="338"/>
      <c r="H48" s="330"/>
      <c r="I48" s="331"/>
      <c r="J48" s="339"/>
      <c r="K48" s="110"/>
      <c r="L48" s="71"/>
      <c r="M48" s="97"/>
      <c r="N48" s="554"/>
      <c r="O48" s="545"/>
      <c r="P48" s="545"/>
      <c r="Q48" s="545"/>
      <c r="R48" s="545"/>
      <c r="S48" s="545"/>
      <c r="T48" s="545"/>
      <c r="U48" s="544"/>
      <c r="V48" s="400"/>
    </row>
    <row r="49" spans="1:23" s="70" customFormat="1" ht="13.5" customHeight="1" x14ac:dyDescent="0.35">
      <c r="A49" s="62">
        <v>12</v>
      </c>
      <c r="B49" s="146"/>
      <c r="C49" s="9"/>
      <c r="D49" s="145"/>
      <c r="E49" s="337" t="s">
        <v>253</v>
      </c>
      <c r="F49" s="338"/>
      <c r="G49" s="338"/>
      <c r="H49" s="330"/>
      <c r="I49" s="331"/>
      <c r="J49" s="339"/>
      <c r="K49" s="110"/>
      <c r="L49" s="71"/>
      <c r="M49" s="97"/>
      <c r="N49" s="554"/>
      <c r="O49" s="545"/>
      <c r="P49" s="545"/>
      <c r="Q49" s="545"/>
      <c r="R49" s="545"/>
      <c r="S49" s="545"/>
      <c r="T49" s="545"/>
      <c r="U49" s="544"/>
      <c r="V49" s="400"/>
    </row>
    <row r="50" spans="1:23" s="70" customFormat="1" ht="13.5" customHeight="1" x14ac:dyDescent="0.35">
      <c r="A50" s="62">
        <v>11</v>
      </c>
      <c r="B50" s="532"/>
      <c r="C50" s="9"/>
      <c r="D50" s="325"/>
      <c r="E50" s="337" t="s">
        <v>475</v>
      </c>
      <c r="F50" s="338"/>
      <c r="G50" s="338"/>
      <c r="H50" s="330"/>
      <c r="I50" s="331"/>
      <c r="J50" s="340"/>
      <c r="K50" s="110"/>
      <c r="L50" s="71"/>
      <c r="M50" s="97"/>
      <c r="N50" s="554"/>
      <c r="O50" s="545"/>
      <c r="P50" s="545"/>
      <c r="Q50" s="545"/>
      <c r="R50" s="545"/>
      <c r="S50" s="545"/>
      <c r="T50" s="545"/>
      <c r="U50" s="544"/>
      <c r="V50" s="400"/>
    </row>
    <row r="51" spans="1:23" s="70" customFormat="1" ht="13.5" customHeight="1" x14ac:dyDescent="0.35">
      <c r="A51" s="62">
        <v>10</v>
      </c>
      <c r="B51" s="144"/>
      <c r="C51" s="9"/>
      <c r="D51" s="325"/>
      <c r="E51" s="131"/>
      <c r="F51" s="16"/>
      <c r="G51" s="16"/>
      <c r="H51" s="16"/>
      <c r="I51" s="16"/>
      <c r="J51" s="531"/>
      <c r="K51" s="110"/>
      <c r="L51" s="71"/>
      <c r="M51" s="551"/>
      <c r="N51" s="554"/>
      <c r="O51" s="545"/>
      <c r="P51" s="545"/>
      <c r="Q51" s="545"/>
      <c r="R51" s="545"/>
      <c r="S51" s="545"/>
      <c r="T51" s="545"/>
      <c r="U51" s="544"/>
      <c r="V51" s="400"/>
    </row>
    <row r="52" spans="1:23" s="70" customFormat="1" ht="13.5" customHeight="1" x14ac:dyDescent="0.35">
      <c r="A52" s="62">
        <v>9</v>
      </c>
      <c r="B52" s="144"/>
      <c r="C52" s="9"/>
      <c r="D52" s="145" t="s">
        <v>32</v>
      </c>
      <c r="E52" s="356" t="s">
        <v>236</v>
      </c>
      <c r="F52" s="55"/>
      <c r="G52" s="55"/>
      <c r="H52" s="56"/>
      <c r="I52" s="57"/>
      <c r="J52" s="138"/>
      <c r="K52" s="110"/>
      <c r="L52" s="71"/>
      <c r="M52" s="551"/>
      <c r="N52" s="554"/>
      <c r="O52" s="545"/>
      <c r="P52" s="545"/>
      <c r="Q52" s="545"/>
      <c r="R52" s="545"/>
      <c r="S52" s="545"/>
      <c r="T52" s="545"/>
      <c r="U52" s="544"/>
      <c r="V52" s="400"/>
    </row>
    <row r="53" spans="1:23" ht="13.5" customHeight="1" x14ac:dyDescent="0.35">
      <c r="A53" s="62">
        <v>8</v>
      </c>
      <c r="B53" s="144"/>
      <c r="C53" s="9"/>
      <c r="D53" s="535"/>
      <c r="E53" s="535"/>
      <c r="F53" s="535"/>
      <c r="G53" s="535"/>
      <c r="H53" s="535"/>
      <c r="I53" s="535"/>
      <c r="J53" s="531"/>
      <c r="K53" s="110"/>
      <c r="L53" s="66"/>
      <c r="M53" s="97"/>
      <c r="N53" s="554"/>
      <c r="O53" s="545"/>
      <c r="P53" s="545"/>
      <c r="Q53" s="545"/>
      <c r="R53" s="545"/>
      <c r="S53" s="545"/>
      <c r="T53" s="545"/>
      <c r="U53" s="544"/>
      <c r="V53" s="400"/>
    </row>
    <row r="54" spans="1:23" ht="13.5" customHeight="1" x14ac:dyDescent="0.35">
      <c r="A54" s="62">
        <v>7</v>
      </c>
      <c r="B54" s="144"/>
      <c r="C54" s="9"/>
      <c r="D54" s="145" t="s">
        <v>28</v>
      </c>
      <c r="E54" s="356" t="s">
        <v>237</v>
      </c>
      <c r="F54" s="55"/>
      <c r="G54" s="55"/>
      <c r="H54" s="56"/>
      <c r="I54" s="57"/>
      <c r="J54" s="138"/>
      <c r="K54" s="110"/>
      <c r="L54" s="66"/>
      <c r="M54" s="97"/>
      <c r="N54" s="554"/>
      <c r="O54" s="545"/>
      <c r="P54" s="545"/>
      <c r="Q54" s="545"/>
      <c r="R54" s="545"/>
      <c r="S54" s="545"/>
      <c r="T54" s="545"/>
      <c r="U54" s="544"/>
      <c r="V54" s="400"/>
    </row>
    <row r="55" spans="1:23" ht="13.5" customHeight="1" x14ac:dyDescent="0.35">
      <c r="A55" s="62">
        <v>6</v>
      </c>
      <c r="B55" s="9"/>
      <c r="C55" s="121"/>
      <c r="D55" s="325"/>
      <c r="E55" s="131"/>
      <c r="F55" s="16"/>
      <c r="G55" s="16"/>
      <c r="H55" s="16"/>
      <c r="I55" s="16"/>
      <c r="J55" s="531"/>
      <c r="K55" s="110"/>
      <c r="L55" s="66"/>
      <c r="M55" s="97"/>
      <c r="N55" s="554"/>
      <c r="O55" s="545"/>
      <c r="P55" s="545"/>
      <c r="Q55" s="545"/>
      <c r="R55" s="545"/>
      <c r="S55" s="545"/>
      <c r="T55" s="545"/>
      <c r="U55" s="544"/>
      <c r="V55" s="400"/>
    </row>
    <row r="56" spans="1:23" ht="13.5" customHeight="1" x14ac:dyDescent="0.35">
      <c r="A56" s="62">
        <v>5</v>
      </c>
      <c r="B56" s="96"/>
      <c r="C56" s="96"/>
      <c r="D56" s="96"/>
      <c r="E56" s="96"/>
      <c r="F56" s="96"/>
      <c r="G56" s="96"/>
      <c r="H56" s="139"/>
      <c r="I56" s="139"/>
      <c r="J56" s="139"/>
      <c r="K56" s="97"/>
      <c r="L56" s="66"/>
      <c r="M56" s="97"/>
      <c r="N56" s="554"/>
      <c r="O56" s="545"/>
      <c r="P56" s="545"/>
      <c r="Q56" s="545"/>
      <c r="R56" s="545"/>
      <c r="S56" s="545"/>
      <c r="T56" s="545"/>
      <c r="U56" s="544"/>
      <c r="V56" s="400"/>
    </row>
    <row r="57" spans="1:23" ht="13.5" customHeight="1" x14ac:dyDescent="0.35">
      <c r="A57" s="62">
        <v>4</v>
      </c>
      <c r="B57" s="96"/>
      <c r="C57" s="96"/>
      <c r="D57" s="96"/>
      <c r="E57" s="96"/>
      <c r="F57" s="96"/>
      <c r="G57" s="96"/>
      <c r="H57" s="139"/>
      <c r="I57" s="139"/>
      <c r="J57" s="139"/>
      <c r="K57" s="97"/>
      <c r="L57" s="66"/>
      <c r="M57" s="97"/>
      <c r="N57" s="121"/>
      <c r="O57" s="123"/>
      <c r="P57" s="123"/>
      <c r="Q57" s="123"/>
      <c r="R57" s="123"/>
      <c r="S57" s="123"/>
      <c r="T57" s="123"/>
      <c r="U57" s="355"/>
      <c r="V57" s="110"/>
    </row>
    <row r="58" spans="1:23" ht="13.5" customHeight="1" x14ac:dyDescent="0.35">
      <c r="A58" s="62">
        <v>3</v>
      </c>
      <c r="B58" s="532"/>
      <c r="C58" s="153" t="s">
        <v>29</v>
      </c>
      <c r="D58" s="532"/>
      <c r="E58" s="532"/>
      <c r="F58" s="131"/>
      <c r="G58" s="131"/>
      <c r="H58" s="155"/>
      <c r="I58" s="131"/>
      <c r="J58" s="131"/>
      <c r="K58" s="131"/>
      <c r="L58" s="66"/>
      <c r="M58" s="97"/>
      <c r="N58" s="153"/>
      <c r="O58" s="123"/>
      <c r="P58" s="123"/>
      <c r="Q58" s="123"/>
      <c r="R58" s="123"/>
      <c r="S58" s="123"/>
      <c r="T58" s="123"/>
      <c r="U58" s="355"/>
      <c r="V58" s="110"/>
    </row>
    <row r="59" spans="1:23" ht="13.5" customHeight="1" x14ac:dyDescent="0.35">
      <c r="A59" s="62">
        <v>2</v>
      </c>
      <c r="B59" s="532"/>
      <c r="C59" s="153" t="s">
        <v>15</v>
      </c>
      <c r="D59" s="532"/>
      <c r="E59" s="532"/>
      <c r="F59" s="131"/>
      <c r="G59" s="131"/>
      <c r="H59" s="155"/>
      <c r="I59" s="131"/>
      <c r="J59" s="131"/>
      <c r="K59" s="131"/>
      <c r="M59" s="12"/>
      <c r="N59" s="153"/>
      <c r="O59" s="12"/>
      <c r="P59" s="12"/>
      <c r="Q59" s="131"/>
      <c r="R59" s="131"/>
      <c r="S59" s="155"/>
      <c r="T59" s="131"/>
      <c r="U59" s="131"/>
      <c r="V59" s="131"/>
      <c r="W59" s="80"/>
    </row>
    <row r="60" spans="1:23" ht="13.5" customHeight="1" x14ac:dyDescent="0.35">
      <c r="A60" s="62">
        <v>1</v>
      </c>
      <c r="B60" s="532"/>
      <c r="C60" s="532"/>
      <c r="D60" s="532"/>
      <c r="E60" s="532"/>
      <c r="F60" s="131"/>
      <c r="G60" s="131"/>
      <c r="H60" s="155"/>
      <c r="I60" s="131"/>
      <c r="J60" s="131"/>
      <c r="K60" s="131"/>
      <c r="M60" s="12"/>
      <c r="N60" s="12"/>
      <c r="O60" s="12"/>
      <c r="P60" s="12"/>
      <c r="Q60" s="131"/>
      <c r="R60" s="131"/>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16</v>
      </c>
      <c r="L62" s="63">
        <v>17</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A58" sqref="A58"/>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6" width="10.81640625" style="63"/>
    <col min="27" max="27" width="2.81640625" style="63" customWidth="1"/>
    <col min="28" max="16384" width="10.81640625" style="63"/>
  </cols>
  <sheetData>
    <row r="1" spans="1:38" ht="13.5" customHeight="1" x14ac:dyDescent="0.7">
      <c r="A1" s="62">
        <v>60</v>
      </c>
      <c r="B1" s="85"/>
      <c r="C1" s="85"/>
      <c r="D1" s="85"/>
      <c r="E1" s="86"/>
      <c r="F1" s="119"/>
      <c r="G1" s="119"/>
      <c r="H1" s="445"/>
      <c r="I1" s="120"/>
      <c r="J1" s="440"/>
      <c r="K1" s="166"/>
      <c r="M1" s="85"/>
      <c r="N1" s="85"/>
      <c r="O1" s="85"/>
      <c r="P1" s="86"/>
      <c r="Q1" s="119"/>
      <c r="R1" s="119"/>
      <c r="S1" s="323"/>
      <c r="T1" s="120"/>
      <c r="U1" s="120"/>
      <c r="V1" s="109"/>
    </row>
    <row r="2" spans="1:38" ht="13.5" customHeight="1" x14ac:dyDescent="0.7">
      <c r="A2" s="62">
        <v>59</v>
      </c>
      <c r="B2" s="86"/>
      <c r="C2" s="86"/>
      <c r="D2" s="86"/>
      <c r="E2" s="86"/>
      <c r="F2" s="119"/>
      <c r="G2" s="119"/>
      <c r="H2" s="445"/>
      <c r="I2" s="120"/>
      <c r="J2" s="440"/>
      <c r="K2" s="166"/>
      <c r="M2" s="86"/>
      <c r="N2" s="86"/>
      <c r="O2" s="86"/>
      <c r="P2" s="86"/>
      <c r="Q2" s="119"/>
      <c r="R2" s="119"/>
      <c r="S2" s="323"/>
      <c r="T2" s="120"/>
      <c r="U2" s="139"/>
      <c r="V2" s="109"/>
    </row>
    <row r="3" spans="1:38" ht="13.5" customHeight="1" x14ac:dyDescent="0.35">
      <c r="A3" s="62">
        <v>58</v>
      </c>
      <c r="B3" s="468"/>
      <c r="C3" s="468"/>
      <c r="D3" s="468"/>
      <c r="E3" s="468"/>
      <c r="F3" s="468"/>
      <c r="G3" s="468"/>
      <c r="H3" s="468"/>
      <c r="I3" s="468"/>
      <c r="J3" s="468"/>
      <c r="K3" s="468"/>
      <c r="M3" s="109"/>
      <c r="N3" s="109"/>
      <c r="O3" s="109"/>
      <c r="P3" s="109"/>
      <c r="Q3" s="109"/>
      <c r="R3" s="109"/>
      <c r="S3" s="120"/>
      <c r="T3" s="120"/>
      <c r="U3" s="139"/>
      <c r="V3" s="110"/>
    </row>
    <row r="4" spans="1:38" ht="13.5" customHeight="1" x14ac:dyDescent="0.3">
      <c r="A4" s="62">
        <v>57</v>
      </c>
      <c r="B4" s="468"/>
      <c r="C4" s="468"/>
      <c r="D4" s="468"/>
      <c r="E4" s="468"/>
      <c r="F4" s="468"/>
      <c r="G4" s="468"/>
      <c r="H4" s="468"/>
      <c r="I4" s="468"/>
      <c r="J4" s="468"/>
      <c r="K4" s="468"/>
      <c r="M4" s="109"/>
      <c r="N4" s="109"/>
      <c r="O4" s="109"/>
      <c r="P4" s="109"/>
      <c r="Q4" s="109"/>
      <c r="R4" s="109"/>
      <c r="S4" s="120"/>
      <c r="T4" s="120"/>
      <c r="U4" s="893" t="s">
        <v>437</v>
      </c>
      <c r="V4" s="110"/>
    </row>
    <row r="5" spans="1:38" s="70" customFormat="1" ht="13.5" customHeight="1" x14ac:dyDescent="0.35">
      <c r="A5" s="62">
        <v>56</v>
      </c>
      <c r="B5" s="131"/>
      <c r="C5" s="468"/>
      <c r="D5" s="468"/>
      <c r="E5" s="468"/>
      <c r="F5" s="468"/>
      <c r="G5" s="468"/>
      <c r="H5" s="468"/>
      <c r="I5" s="468"/>
      <c r="J5" s="468"/>
      <c r="K5" s="468"/>
      <c r="M5" s="140"/>
      <c r="N5" s="140"/>
      <c r="O5" s="140"/>
      <c r="P5" s="140"/>
      <c r="Q5" s="140"/>
      <c r="R5" s="140"/>
      <c r="S5" s="141"/>
      <c r="T5" s="141"/>
      <c r="U5" s="894"/>
      <c r="V5" s="110"/>
    </row>
    <row r="6" spans="1:38" s="70" customFormat="1" ht="13.5" customHeight="1" x14ac:dyDescent="0.35">
      <c r="A6" s="62">
        <v>55</v>
      </c>
      <c r="B6" s="131"/>
      <c r="C6" s="131"/>
      <c r="D6" s="468"/>
      <c r="E6" s="468"/>
      <c r="F6" s="468"/>
      <c r="G6" s="468"/>
      <c r="H6" s="468"/>
      <c r="I6" s="468"/>
      <c r="J6" s="468"/>
      <c r="K6" s="468"/>
      <c r="L6" s="73"/>
      <c r="M6" s="498" t="s">
        <v>45</v>
      </c>
      <c r="N6" s="560" t="s">
        <v>240</v>
      </c>
      <c r="O6" s="411"/>
      <c r="P6" s="411"/>
      <c r="Q6" s="411"/>
      <c r="R6" s="411"/>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68"/>
      <c r="E7" s="468"/>
      <c r="F7" s="468"/>
      <c r="G7" s="468"/>
      <c r="H7" s="468"/>
      <c r="I7" s="468"/>
      <c r="J7" s="468"/>
      <c r="K7" s="468"/>
      <c r="L7" s="74"/>
      <c r="M7" s="12"/>
      <c r="N7" s="12"/>
      <c r="O7" s="12"/>
      <c r="P7" s="126"/>
      <c r="Q7" s="140"/>
      <c r="R7" s="140"/>
      <c r="S7" s="333"/>
      <c r="T7" s="333"/>
      <c r="U7" s="141"/>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468"/>
      <c r="D8" s="468"/>
      <c r="E8" s="111"/>
      <c r="F8" s="109"/>
      <c r="G8" s="109"/>
      <c r="H8" s="156"/>
      <c r="I8" s="156"/>
      <c r="J8" s="156"/>
      <c r="K8" s="109"/>
      <c r="L8" s="74"/>
      <c r="M8" s="12"/>
      <c r="N8" s="12"/>
      <c r="O8" s="145" t="s">
        <v>30</v>
      </c>
      <c r="P8" s="146" t="s">
        <v>335</v>
      </c>
      <c r="Q8" s="140"/>
      <c r="R8" s="140"/>
      <c r="S8" s="333"/>
      <c r="T8" s="333"/>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503"/>
      <c r="D9" s="468"/>
      <c r="E9" s="111"/>
      <c r="F9" s="468"/>
      <c r="G9" s="468"/>
      <c r="H9" s="468"/>
      <c r="I9" s="468"/>
      <c r="J9" s="893" t="s">
        <v>437</v>
      </c>
      <c r="K9" s="468"/>
      <c r="L9" s="73"/>
      <c r="M9" s="146"/>
      <c r="N9" s="12"/>
      <c r="O9" s="12"/>
      <c r="P9" s="378" t="s">
        <v>336</v>
      </c>
      <c r="Q9" s="379"/>
      <c r="R9" s="378"/>
      <c r="S9" s="380"/>
      <c r="T9" s="380"/>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468"/>
      <c r="C10" s="468"/>
      <c r="D10" s="468"/>
      <c r="E10" s="468"/>
      <c r="F10" s="468"/>
      <c r="G10" s="468"/>
      <c r="H10" s="468"/>
      <c r="I10" s="468"/>
      <c r="J10" s="952"/>
      <c r="K10" s="468"/>
      <c r="L10" s="73"/>
      <c r="M10" s="144"/>
      <c r="N10" s="12"/>
      <c r="O10" s="12"/>
      <c r="P10" s="501" t="s">
        <v>481</v>
      </c>
      <c r="Q10" s="432"/>
      <c r="R10" s="957"/>
      <c r="S10" s="958"/>
      <c r="T10" s="959"/>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35"/>
      <c r="C11" s="535"/>
      <c r="D11" s="535"/>
      <c r="E11" s="535"/>
      <c r="F11" s="535"/>
      <c r="G11" s="535"/>
      <c r="H11" s="535"/>
      <c r="I11" s="535"/>
      <c r="J11" s="953"/>
      <c r="K11" s="535"/>
      <c r="L11" s="73"/>
      <c r="M11" s="145"/>
      <c r="N11" s="12"/>
      <c r="O11" s="12"/>
      <c r="P11" s="954"/>
      <c r="Q11" s="955"/>
      <c r="R11" s="955"/>
      <c r="S11" s="955"/>
      <c r="T11" s="956"/>
      <c r="U11" s="366"/>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468"/>
      <c r="C12" s="468"/>
      <c r="D12" s="468"/>
      <c r="E12" s="468"/>
      <c r="F12" s="468"/>
      <c r="G12" s="468"/>
      <c r="H12" s="468"/>
      <c r="I12" s="468"/>
      <c r="J12" s="468"/>
      <c r="K12" s="468"/>
      <c r="L12" s="74"/>
      <c r="M12" s="145"/>
      <c r="N12" s="12"/>
      <c r="O12" s="12"/>
      <c r="P12" s="954"/>
      <c r="Q12" s="955"/>
      <c r="R12" s="955"/>
      <c r="S12" s="955"/>
      <c r="T12" s="956"/>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98" t="s">
        <v>45</v>
      </c>
      <c r="C13" s="560" t="s">
        <v>238</v>
      </c>
      <c r="D13" s="411"/>
      <c r="E13" s="411"/>
      <c r="F13" s="411"/>
      <c r="G13" s="411"/>
      <c r="H13" s="411"/>
      <c r="I13" s="534"/>
      <c r="J13" s="6"/>
      <c r="K13" s="125"/>
      <c r="L13" s="71"/>
      <c r="M13" s="145"/>
      <c r="N13" s="12"/>
      <c r="O13" s="12"/>
      <c r="P13" s="378" t="s">
        <v>337</v>
      </c>
      <c r="Q13" s="379"/>
      <c r="R13" s="378"/>
      <c r="S13" s="380"/>
      <c r="T13" s="380"/>
      <c r="U13" s="127">
        <f>SUM(U14:U16)</f>
        <v>0</v>
      </c>
      <c r="V13" s="125"/>
      <c r="X13" s="68"/>
      <c r="Y13" s="63"/>
      <c r="Z13" s="63"/>
      <c r="AA13" s="63"/>
      <c r="AB13" s="63"/>
    </row>
    <row r="14" spans="1:38" s="70" customFormat="1" ht="13.5" customHeight="1" x14ac:dyDescent="0.35">
      <c r="A14" s="62">
        <v>47</v>
      </c>
      <c r="B14" s="97"/>
      <c r="C14" s="374"/>
      <c r="D14" s="97"/>
      <c r="E14" s="109"/>
      <c r="F14" s="109"/>
      <c r="G14" s="109"/>
      <c r="H14" s="156"/>
      <c r="I14" s="156"/>
      <c r="J14" s="156"/>
      <c r="K14" s="125"/>
      <c r="L14" s="71"/>
      <c r="M14" s="145"/>
      <c r="N14" s="12"/>
      <c r="O14" s="12"/>
      <c r="P14" s="501" t="s">
        <v>467</v>
      </c>
      <c r="Q14" s="432"/>
      <c r="R14" s="957"/>
      <c r="S14" s="958"/>
      <c r="T14" s="959"/>
      <c r="U14" s="128"/>
      <c r="V14" s="125"/>
      <c r="X14" s="63"/>
      <c r="Y14" s="63"/>
      <c r="Z14" s="64"/>
      <c r="AA14" s="63"/>
      <c r="AB14" s="63"/>
    </row>
    <row r="15" spans="1:38" s="70" customFormat="1" ht="13.5" customHeight="1" x14ac:dyDescent="0.35">
      <c r="A15" s="62">
        <v>46</v>
      </c>
      <c r="B15" s="97"/>
      <c r="C15" s="97"/>
      <c r="D15" s="357" t="s">
        <v>30</v>
      </c>
      <c r="E15" s="960" t="s">
        <v>258</v>
      </c>
      <c r="F15" s="961"/>
      <c r="G15" s="961"/>
      <c r="H15" s="961"/>
      <c r="I15" s="961"/>
      <c r="J15" s="127">
        <f>SUM(J16:J31)</f>
        <v>0</v>
      </c>
      <c r="K15" s="109"/>
      <c r="L15" s="71"/>
      <c r="M15" s="145"/>
      <c r="N15" s="12"/>
      <c r="O15" s="12"/>
      <c r="P15" s="954"/>
      <c r="Q15" s="955"/>
      <c r="R15" s="955"/>
      <c r="S15" s="955"/>
      <c r="T15" s="956"/>
      <c r="U15" s="366"/>
      <c r="V15" s="125"/>
      <c r="X15" s="63"/>
      <c r="Y15" s="63"/>
      <c r="Z15" s="63"/>
      <c r="AA15" s="63"/>
      <c r="AB15" s="78"/>
    </row>
    <row r="16" spans="1:38" s="70" customFormat="1" ht="13.5" customHeight="1" x14ac:dyDescent="0.35">
      <c r="A16" s="62">
        <v>45</v>
      </c>
      <c r="B16" s="97"/>
      <c r="C16" s="97"/>
      <c r="D16" s="131"/>
      <c r="E16" s="962" t="s">
        <v>308</v>
      </c>
      <c r="F16" s="761"/>
      <c r="G16" s="761"/>
      <c r="H16" s="761"/>
      <c r="I16" s="963"/>
      <c r="J16" s="128"/>
      <c r="K16" s="109"/>
      <c r="L16" s="71"/>
      <c r="M16" s="146"/>
      <c r="N16" s="12"/>
      <c r="O16" s="12"/>
      <c r="P16" s="954"/>
      <c r="Q16" s="955"/>
      <c r="R16" s="955"/>
      <c r="S16" s="955"/>
      <c r="T16" s="956"/>
      <c r="U16" s="130"/>
      <c r="V16" s="110"/>
      <c r="X16" s="63"/>
      <c r="Y16" s="63"/>
      <c r="Z16" s="63"/>
      <c r="AA16" s="63"/>
      <c r="AB16" s="63"/>
    </row>
    <row r="17" spans="1:38" s="70" customFormat="1" ht="13.5" customHeight="1" x14ac:dyDescent="0.35">
      <c r="A17" s="62">
        <v>44</v>
      </c>
      <c r="B17" s="97"/>
      <c r="C17" s="97"/>
      <c r="D17" s="131"/>
      <c r="E17" s="962" t="s">
        <v>309</v>
      </c>
      <c r="F17" s="761"/>
      <c r="G17" s="761"/>
      <c r="H17" s="761"/>
      <c r="I17" s="963"/>
      <c r="J17" s="129"/>
      <c r="K17" s="125"/>
      <c r="L17" s="71"/>
      <c r="M17" s="146"/>
      <c r="N17" s="12"/>
      <c r="O17" s="12"/>
      <c r="P17" s="964" t="s">
        <v>341</v>
      </c>
      <c r="Q17" s="965"/>
      <c r="R17" s="965"/>
      <c r="S17" s="965"/>
      <c r="T17" s="965"/>
      <c r="U17" s="22"/>
      <c r="V17" s="110"/>
      <c r="X17" s="63"/>
      <c r="Y17" s="63"/>
      <c r="Z17" s="63"/>
      <c r="AA17" s="63"/>
      <c r="AB17" s="63"/>
    </row>
    <row r="18" spans="1:38" s="70" customFormat="1" ht="13.5" customHeight="1" x14ac:dyDescent="0.35">
      <c r="A18" s="62">
        <v>43</v>
      </c>
      <c r="B18" s="97"/>
      <c r="C18" s="97"/>
      <c r="D18" s="131"/>
      <c r="E18" s="962" t="s">
        <v>310</v>
      </c>
      <c r="F18" s="761"/>
      <c r="G18" s="761"/>
      <c r="H18" s="761"/>
      <c r="I18" s="963"/>
      <c r="J18" s="129"/>
      <c r="K18" s="110"/>
      <c r="L18" s="71"/>
      <c r="M18" s="12"/>
      <c r="N18" s="12"/>
      <c r="O18" s="367" t="s">
        <v>27</v>
      </c>
      <c r="P18" s="966"/>
      <c r="Q18" s="966"/>
      <c r="R18" s="966"/>
      <c r="S18" s="966"/>
      <c r="T18" s="966"/>
      <c r="U18" s="127">
        <f>SUM(U19:U21)</f>
        <v>0</v>
      </c>
      <c r="V18" s="110"/>
      <c r="X18" s="63"/>
      <c r="Y18" s="63"/>
      <c r="Z18" s="63"/>
      <c r="AA18" s="63"/>
      <c r="AB18" s="78"/>
    </row>
    <row r="19" spans="1:38" s="70" customFormat="1" ht="13.5" customHeight="1" x14ac:dyDescent="0.35">
      <c r="A19" s="62">
        <v>42</v>
      </c>
      <c r="B19" s="97"/>
      <c r="C19" s="97"/>
      <c r="D19" s="131"/>
      <c r="E19" s="962" t="s">
        <v>311</v>
      </c>
      <c r="F19" s="761"/>
      <c r="G19" s="761"/>
      <c r="H19" s="761"/>
      <c r="I19" s="963"/>
      <c r="J19" s="129"/>
      <c r="K19" s="110"/>
      <c r="L19" s="71"/>
      <c r="M19" s="144"/>
      <c r="N19" s="9"/>
      <c r="O19" s="9"/>
      <c r="P19" s="329" t="s">
        <v>338</v>
      </c>
      <c r="Q19" s="368"/>
      <c r="R19" s="33"/>
      <c r="S19" s="34"/>
      <c r="T19" s="365"/>
      <c r="U19" s="128"/>
      <c r="V19" s="110"/>
      <c r="X19" s="63"/>
      <c r="Y19" s="63"/>
      <c r="Z19" s="63"/>
      <c r="AA19" s="63"/>
      <c r="AB19" s="63"/>
    </row>
    <row r="20" spans="1:38" s="70" customFormat="1" ht="13.5" customHeight="1" x14ac:dyDescent="0.35">
      <c r="A20" s="62">
        <v>41</v>
      </c>
      <c r="B20" s="97"/>
      <c r="C20" s="97"/>
      <c r="D20" s="131"/>
      <c r="E20" s="962" t="s">
        <v>312</v>
      </c>
      <c r="F20" s="761"/>
      <c r="G20" s="761"/>
      <c r="H20" s="761"/>
      <c r="I20" s="963"/>
      <c r="J20" s="129"/>
      <c r="K20" s="110"/>
      <c r="L20" s="74"/>
      <c r="M20" s="144"/>
      <c r="N20" s="9"/>
      <c r="O20" s="9"/>
      <c r="P20" s="329" t="s">
        <v>339</v>
      </c>
      <c r="Q20" s="368"/>
      <c r="R20" s="33"/>
      <c r="S20" s="34"/>
      <c r="T20" s="365"/>
      <c r="U20" s="366"/>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31"/>
      <c r="E21" s="962" t="s">
        <v>313</v>
      </c>
      <c r="F21" s="761"/>
      <c r="G21" s="761"/>
      <c r="H21" s="761"/>
      <c r="I21" s="963"/>
      <c r="J21" s="129"/>
      <c r="K21" s="110"/>
      <c r="L21" s="71"/>
      <c r="M21" s="144"/>
      <c r="N21" s="9"/>
      <c r="O21" s="9"/>
      <c r="P21" s="329" t="s">
        <v>340</v>
      </c>
      <c r="Q21" s="368"/>
      <c r="R21" s="39"/>
      <c r="S21" s="34"/>
      <c r="T21" s="365"/>
      <c r="U21" s="130"/>
      <c r="V21" s="110"/>
      <c r="X21" s="63"/>
      <c r="Y21" s="63"/>
      <c r="Z21" s="63"/>
      <c r="AA21" s="63"/>
      <c r="AB21" s="63"/>
    </row>
    <row r="22" spans="1:38" s="70" customFormat="1" ht="13.5" customHeight="1" x14ac:dyDescent="0.35">
      <c r="A22" s="62">
        <v>39</v>
      </c>
      <c r="B22" s="97"/>
      <c r="C22" s="97"/>
      <c r="D22" s="131"/>
      <c r="E22" s="962" t="s">
        <v>378</v>
      </c>
      <c r="F22" s="761"/>
      <c r="G22" s="761"/>
      <c r="H22" s="761"/>
      <c r="I22" s="963"/>
      <c r="J22" s="129"/>
      <c r="K22" s="110"/>
      <c r="L22" s="71"/>
      <c r="M22" s="144"/>
      <c r="N22" s="9"/>
      <c r="O22" s="9"/>
      <c r="P22" s="325"/>
      <c r="Q22" s="9"/>
      <c r="R22" s="26"/>
      <c r="S22" s="22"/>
      <c r="T22" s="22"/>
      <c r="U22" s="10"/>
      <c r="V22" s="110"/>
    </row>
    <row r="23" spans="1:38" s="70" customFormat="1" ht="13.5" customHeight="1" x14ac:dyDescent="0.35">
      <c r="A23" s="62">
        <v>38</v>
      </c>
      <c r="B23" s="97"/>
      <c r="C23" s="97"/>
      <c r="D23" s="131"/>
      <c r="E23" s="962" t="s">
        <v>314</v>
      </c>
      <c r="F23" s="761"/>
      <c r="G23" s="761"/>
      <c r="H23" s="761"/>
      <c r="I23" s="963"/>
      <c r="J23" s="129"/>
      <c r="K23" s="110"/>
      <c r="L23" s="71"/>
      <c r="M23" s="9"/>
      <c r="N23" s="9"/>
      <c r="O23" s="367" t="s">
        <v>32</v>
      </c>
      <c r="P23" s="146" t="s">
        <v>530</v>
      </c>
      <c r="Q23" s="369"/>
      <c r="R23" s="369"/>
      <c r="S23" s="333"/>
      <c r="T23" s="333"/>
      <c r="U23" s="127">
        <f>SUM(U24:U29)</f>
        <v>0</v>
      </c>
      <c r="V23" s="110"/>
    </row>
    <row r="24" spans="1:38" s="70" customFormat="1" ht="13.5" customHeight="1" x14ac:dyDescent="0.35">
      <c r="A24" s="62">
        <v>37</v>
      </c>
      <c r="B24" s="97"/>
      <c r="C24" s="97"/>
      <c r="D24" s="131"/>
      <c r="E24" s="962" t="s">
        <v>315</v>
      </c>
      <c r="F24" s="761"/>
      <c r="G24" s="761"/>
      <c r="H24" s="761"/>
      <c r="I24" s="963"/>
      <c r="J24" s="129"/>
      <c r="K24" s="110"/>
      <c r="L24" s="71"/>
      <c r="M24" s="144"/>
      <c r="N24" s="9"/>
      <c r="O24" s="9"/>
      <c r="P24" s="327" t="s">
        <v>342</v>
      </c>
      <c r="Q24" s="217"/>
      <c r="R24" s="36"/>
      <c r="S24" s="361"/>
      <c r="T24" s="362"/>
      <c r="U24" s="363"/>
      <c r="V24" s="125"/>
    </row>
    <row r="25" spans="1:38" s="70" customFormat="1" ht="13.5" customHeight="1" x14ac:dyDescent="0.35">
      <c r="A25" s="62">
        <v>36</v>
      </c>
      <c r="B25" s="97"/>
      <c r="C25" s="97"/>
      <c r="D25" s="131"/>
      <c r="E25" s="962" t="s">
        <v>316</v>
      </c>
      <c r="F25" s="761"/>
      <c r="G25" s="761"/>
      <c r="H25" s="761"/>
      <c r="I25" s="963"/>
      <c r="J25" s="129"/>
      <c r="K25" s="125"/>
      <c r="L25" s="71"/>
      <c r="M25" s="144"/>
      <c r="N25" s="9"/>
      <c r="O25" s="9"/>
      <c r="P25" s="329" t="s">
        <v>531</v>
      </c>
      <c r="Q25" s="364"/>
      <c r="R25" s="33"/>
      <c r="S25" s="34"/>
      <c r="T25" s="365"/>
      <c r="U25" s="366"/>
      <c r="V25" s="110"/>
    </row>
    <row r="26" spans="1:38" s="70" customFormat="1" ht="13.5" customHeight="1" x14ac:dyDescent="0.35">
      <c r="A26" s="62">
        <v>35</v>
      </c>
      <c r="B26" s="97"/>
      <c r="C26" s="97"/>
      <c r="D26" s="131"/>
      <c r="E26" s="962" t="s">
        <v>317</v>
      </c>
      <c r="F26" s="761"/>
      <c r="G26" s="761"/>
      <c r="H26" s="761"/>
      <c r="I26" s="963"/>
      <c r="J26" s="129"/>
      <c r="K26" s="110"/>
      <c r="L26" s="71"/>
      <c r="M26" s="144"/>
      <c r="N26" s="9"/>
      <c r="O26" s="9"/>
      <c r="P26" s="329" t="s">
        <v>339</v>
      </c>
      <c r="Q26" s="364"/>
      <c r="R26" s="33"/>
      <c r="S26" s="34"/>
      <c r="T26" s="365"/>
      <c r="U26" s="366"/>
      <c r="V26" s="110"/>
    </row>
    <row r="27" spans="1:38" s="70" customFormat="1" ht="13.5" customHeight="1" x14ac:dyDescent="0.35">
      <c r="A27" s="62">
        <v>34</v>
      </c>
      <c r="B27" s="97"/>
      <c r="C27" s="97"/>
      <c r="D27" s="131"/>
      <c r="E27" s="962" t="s">
        <v>318</v>
      </c>
      <c r="F27" s="761"/>
      <c r="G27" s="761"/>
      <c r="H27" s="761"/>
      <c r="I27" s="963"/>
      <c r="J27" s="129"/>
      <c r="K27" s="110"/>
      <c r="L27" s="71"/>
      <c r="M27" s="144"/>
      <c r="N27" s="9"/>
      <c r="O27" s="9"/>
      <c r="P27" s="329" t="s">
        <v>343</v>
      </c>
      <c r="Q27" s="364"/>
      <c r="R27" s="33"/>
      <c r="S27" s="34"/>
      <c r="T27" s="365"/>
      <c r="U27" s="366"/>
      <c r="V27" s="110"/>
    </row>
    <row r="28" spans="1:38" s="70" customFormat="1" ht="13.5" customHeight="1" x14ac:dyDescent="0.35">
      <c r="A28" s="62">
        <v>33</v>
      </c>
      <c r="B28" s="97"/>
      <c r="C28" s="97"/>
      <c r="D28" s="131"/>
      <c r="E28" s="962" t="s">
        <v>319</v>
      </c>
      <c r="F28" s="761"/>
      <c r="G28" s="761"/>
      <c r="H28" s="761"/>
      <c r="I28" s="963"/>
      <c r="J28" s="129"/>
      <c r="K28" s="110"/>
      <c r="L28" s="71"/>
      <c r="M28" s="144"/>
      <c r="N28" s="9"/>
      <c r="O28" s="9"/>
      <c r="P28" s="329" t="s">
        <v>344</v>
      </c>
      <c r="Q28" s="364"/>
      <c r="R28" s="39"/>
      <c r="S28" s="34"/>
      <c r="T28" s="365"/>
      <c r="U28" s="366"/>
      <c r="V28" s="110"/>
    </row>
    <row r="29" spans="1:38" s="70" customFormat="1" ht="13.5" customHeight="1" x14ac:dyDescent="0.35">
      <c r="A29" s="62">
        <v>32</v>
      </c>
      <c r="B29" s="97"/>
      <c r="C29" s="97"/>
      <c r="D29" s="131"/>
      <c r="E29" s="962" t="s">
        <v>320</v>
      </c>
      <c r="F29" s="761"/>
      <c r="G29" s="761"/>
      <c r="H29" s="761"/>
      <c r="I29" s="963"/>
      <c r="J29" s="129"/>
      <c r="K29" s="110"/>
      <c r="L29" s="71"/>
      <c r="M29" s="144"/>
      <c r="N29" s="9"/>
      <c r="O29" s="9"/>
      <c r="P29" s="598" t="s">
        <v>482</v>
      </c>
      <c r="Q29" s="364"/>
      <c r="R29" s="39"/>
      <c r="S29" s="34"/>
      <c r="T29" s="365"/>
      <c r="U29" s="370"/>
      <c r="V29" s="110"/>
    </row>
    <row r="30" spans="1:38" s="70" customFormat="1" ht="13.5" customHeight="1" x14ac:dyDescent="0.35">
      <c r="A30" s="62">
        <v>31</v>
      </c>
      <c r="B30" s="97"/>
      <c r="C30" s="97"/>
      <c r="D30" s="131"/>
      <c r="E30" s="962" t="s">
        <v>321</v>
      </c>
      <c r="F30" s="761"/>
      <c r="G30" s="761"/>
      <c r="H30" s="761"/>
      <c r="I30" s="963"/>
      <c r="J30" s="129"/>
      <c r="K30" s="110"/>
      <c r="L30" s="75"/>
      <c r="M30" s="144"/>
      <c r="N30" s="9"/>
      <c r="O30" s="9"/>
      <c r="P30" s="325"/>
      <c r="Q30" s="369"/>
      <c r="R30" s="140"/>
      <c r="S30" s="333"/>
      <c r="T30" s="333"/>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31"/>
      <c r="E31" s="972" t="s">
        <v>322</v>
      </c>
      <c r="F31" s="973"/>
      <c r="G31" s="973"/>
      <c r="H31" s="973"/>
      <c r="I31" s="974"/>
      <c r="J31" s="130"/>
      <c r="K31" s="185"/>
      <c r="L31" s="71"/>
      <c r="M31" s="9"/>
      <c r="N31" s="9"/>
      <c r="O31" s="367" t="s">
        <v>28</v>
      </c>
      <c r="P31" s="146" t="s">
        <v>262</v>
      </c>
      <c r="Q31" s="325"/>
      <c r="R31" s="140"/>
      <c r="S31" s="333"/>
      <c r="T31" s="333"/>
      <c r="U31" s="127">
        <f>SUM(U32:U35)</f>
        <v>0</v>
      </c>
      <c r="V31" s="110"/>
    </row>
    <row r="32" spans="1:38" s="70" customFormat="1" ht="13.5" customHeight="1" x14ac:dyDescent="0.35">
      <c r="A32" s="62">
        <v>29</v>
      </c>
      <c r="B32" s="97"/>
      <c r="C32" s="374"/>
      <c r="D32" s="374"/>
      <c r="E32" s="374"/>
      <c r="F32" s="374"/>
      <c r="G32" s="374"/>
      <c r="H32" s="374"/>
      <c r="I32" s="374"/>
      <c r="J32" s="142"/>
      <c r="K32" s="125"/>
      <c r="L32" s="71"/>
      <c r="M32" s="144"/>
      <c r="N32" s="9"/>
      <c r="O32" s="325"/>
      <c r="P32" s="327" t="s">
        <v>347</v>
      </c>
      <c r="Q32" s="217"/>
      <c r="R32" s="36"/>
      <c r="S32" s="361"/>
      <c r="T32" s="362"/>
      <c r="U32" s="129"/>
      <c r="V32" s="110"/>
    </row>
    <row r="33" spans="1:22" s="70" customFormat="1" ht="13.5" customHeight="1" x14ac:dyDescent="0.35">
      <c r="A33" s="62">
        <v>28</v>
      </c>
      <c r="B33" s="535"/>
      <c r="C33" s="92"/>
      <c r="D33" s="357" t="s">
        <v>27</v>
      </c>
      <c r="E33" s="960" t="s">
        <v>259</v>
      </c>
      <c r="F33" s="961"/>
      <c r="G33" s="961"/>
      <c r="H33" s="961"/>
      <c r="I33" s="961"/>
      <c r="J33" s="127">
        <f>SUM(J34:J35)</f>
        <v>0</v>
      </c>
      <c r="K33" s="50"/>
      <c r="L33" s="71"/>
      <c r="M33" s="144"/>
      <c r="N33" s="9"/>
      <c r="O33" s="325"/>
      <c r="P33" s="329" t="s">
        <v>346</v>
      </c>
      <c r="Q33" s="364"/>
      <c r="R33" s="33"/>
      <c r="S33" s="34"/>
      <c r="T33" s="365"/>
      <c r="U33" s="129"/>
      <c r="V33" s="97"/>
    </row>
    <row r="34" spans="1:22" s="70" customFormat="1" ht="13.5" customHeight="1" x14ac:dyDescent="0.35">
      <c r="A34" s="62">
        <v>27</v>
      </c>
      <c r="B34" s="535"/>
      <c r="C34" s="92"/>
      <c r="D34" s="95"/>
      <c r="E34" s="89" t="s">
        <v>261</v>
      </c>
      <c r="F34" s="93"/>
      <c r="G34" s="93"/>
      <c r="H34" s="93"/>
      <c r="I34" s="94"/>
      <c r="J34" s="3"/>
      <c r="K34" s="50"/>
      <c r="L34" s="71"/>
      <c r="M34" s="144"/>
      <c r="N34" s="9"/>
      <c r="O34" s="325"/>
      <c r="P34" s="329" t="s">
        <v>345</v>
      </c>
      <c r="Q34" s="364"/>
      <c r="R34" s="33"/>
      <c r="S34" s="34"/>
      <c r="T34" s="365"/>
      <c r="U34" s="129"/>
      <c r="V34" s="97"/>
    </row>
    <row r="35" spans="1:22" s="70" customFormat="1" ht="13.5" customHeight="1" x14ac:dyDescent="0.35">
      <c r="A35" s="62">
        <v>26</v>
      </c>
      <c r="B35" s="535"/>
      <c r="C35" s="92"/>
      <c r="D35" s="95"/>
      <c r="E35" s="90" t="s">
        <v>260</v>
      </c>
      <c r="F35" s="60"/>
      <c r="G35" s="60"/>
      <c r="H35" s="60"/>
      <c r="I35" s="61"/>
      <c r="J35" s="4"/>
      <c r="K35" s="50"/>
      <c r="L35" s="71"/>
      <c r="M35" s="144"/>
      <c r="N35" s="9"/>
      <c r="O35" s="325"/>
      <c r="P35" s="329" t="s">
        <v>348</v>
      </c>
      <c r="Q35" s="364"/>
      <c r="R35" s="33"/>
      <c r="S35" s="34"/>
      <c r="T35" s="365"/>
      <c r="U35" s="370"/>
      <c r="V35" s="149"/>
    </row>
    <row r="36" spans="1:22" s="70" customFormat="1" ht="13.5" customHeight="1" x14ac:dyDescent="0.35">
      <c r="A36" s="62">
        <v>25</v>
      </c>
      <c r="B36" s="535"/>
      <c r="C36" s="92"/>
      <c r="D36" s="95"/>
      <c r="E36" s="91"/>
      <c r="F36" s="375"/>
      <c r="G36" s="375"/>
      <c r="H36" s="375"/>
      <c r="I36" s="375"/>
      <c r="J36" s="5"/>
      <c r="K36" s="50"/>
      <c r="L36" s="71"/>
      <c r="M36" s="144"/>
      <c r="N36" s="9"/>
      <c r="O36" s="325"/>
      <c r="P36" s="325"/>
      <c r="Q36" s="140"/>
      <c r="R36" s="140"/>
      <c r="S36" s="333"/>
      <c r="T36" s="333"/>
      <c r="U36" s="10"/>
      <c r="V36" s="149"/>
    </row>
    <row r="37" spans="1:22" s="70" customFormat="1" ht="13.5" customHeight="1" x14ac:dyDescent="0.35">
      <c r="A37" s="62">
        <v>24</v>
      </c>
      <c r="B37" s="535"/>
      <c r="C37" s="97"/>
      <c r="D37" s="97"/>
      <c r="E37" s="109"/>
      <c r="F37" s="109"/>
      <c r="G37" s="109"/>
      <c r="H37" s="156"/>
      <c r="I37" s="156"/>
      <c r="J37" s="156"/>
      <c r="K37" s="185"/>
      <c r="L37" s="71"/>
      <c r="M37" s="9"/>
      <c r="N37" s="9"/>
      <c r="O37" s="367" t="s">
        <v>0</v>
      </c>
      <c r="P37" s="146" t="s">
        <v>357</v>
      </c>
      <c r="Q37" s="140"/>
      <c r="R37" s="140"/>
      <c r="S37" s="333"/>
      <c r="T37" s="333"/>
      <c r="U37" s="127">
        <f>SUM(U38:U47)</f>
        <v>0</v>
      </c>
      <c r="V37" s="97"/>
    </row>
    <row r="38" spans="1:22" s="70" customFormat="1" ht="13.5" customHeight="1" x14ac:dyDescent="0.35">
      <c r="A38" s="62">
        <v>23</v>
      </c>
      <c r="B38" s="498" t="s">
        <v>45</v>
      </c>
      <c r="C38" s="967" t="s">
        <v>239</v>
      </c>
      <c r="D38" s="968"/>
      <c r="E38" s="968"/>
      <c r="F38" s="968"/>
      <c r="G38" s="968"/>
      <c r="H38" s="968"/>
      <c r="I38" s="968"/>
      <c r="J38" s="968"/>
      <c r="K38" s="185"/>
      <c r="L38" s="71"/>
      <c r="M38" s="144"/>
      <c r="N38" s="9"/>
      <c r="O38" s="325"/>
      <c r="P38" s="327" t="s">
        <v>349</v>
      </c>
      <c r="Q38" s="36"/>
      <c r="R38" s="36"/>
      <c r="S38" s="361"/>
      <c r="T38" s="361"/>
      <c r="U38" s="128"/>
      <c r="V38" s="97"/>
    </row>
    <row r="39" spans="1:22" s="70" customFormat="1" ht="13.5" customHeight="1" x14ac:dyDescent="0.35">
      <c r="A39" s="62">
        <v>22</v>
      </c>
      <c r="B39" s="97"/>
      <c r="C39" s="945"/>
      <c r="D39" s="945"/>
      <c r="E39" s="945"/>
      <c r="F39" s="945"/>
      <c r="G39" s="945"/>
      <c r="H39" s="945"/>
      <c r="I39" s="945"/>
      <c r="J39" s="945"/>
      <c r="K39" s="185"/>
      <c r="L39" s="71"/>
      <c r="M39" s="144"/>
      <c r="N39" s="9"/>
      <c r="O39" s="325"/>
      <c r="P39" s="329" t="s">
        <v>350</v>
      </c>
      <c r="Q39" s="33"/>
      <c r="R39" s="33"/>
      <c r="S39" s="34"/>
      <c r="T39" s="34"/>
      <c r="U39" s="129"/>
      <c r="V39" s="97"/>
    </row>
    <row r="40" spans="1:22" s="70" customFormat="1" ht="13.5" customHeight="1" x14ac:dyDescent="0.35">
      <c r="A40" s="62">
        <v>21</v>
      </c>
      <c r="B40" s="97"/>
      <c r="C40" s="97"/>
      <c r="D40" s="468"/>
      <c r="E40" s="468"/>
      <c r="F40" s="512"/>
      <c r="G40" s="627"/>
      <c r="H40" s="975" t="s">
        <v>323</v>
      </c>
      <c r="I40" s="975" t="s">
        <v>324</v>
      </c>
      <c r="J40" s="975" t="s">
        <v>325</v>
      </c>
      <c r="K40" s="185"/>
      <c r="L40" s="71"/>
      <c r="M40" s="144"/>
      <c r="N40" s="9"/>
      <c r="O40" s="325"/>
      <c r="P40" s="329" t="s">
        <v>483</v>
      </c>
      <c r="Q40" s="33"/>
      <c r="R40" s="33"/>
      <c r="S40" s="34"/>
      <c r="T40" s="34"/>
      <c r="U40" s="129"/>
      <c r="V40" s="97"/>
    </row>
    <row r="41" spans="1:22" s="70" customFormat="1" ht="13.5" customHeight="1" x14ac:dyDescent="0.35">
      <c r="A41" s="62">
        <v>20</v>
      </c>
      <c r="B41" s="97"/>
      <c r="C41" s="97"/>
      <c r="D41" s="457"/>
      <c r="E41" s="969"/>
      <c r="F41" s="970"/>
      <c r="G41" s="971"/>
      <c r="H41" s="976"/>
      <c r="I41" s="976"/>
      <c r="J41" s="976"/>
      <c r="K41" s="185"/>
      <c r="L41" s="71"/>
      <c r="M41" s="144"/>
      <c r="N41" s="9"/>
      <c r="O41" s="325"/>
      <c r="P41" s="329" t="s">
        <v>532</v>
      </c>
      <c r="Q41" s="33"/>
      <c r="R41" s="33"/>
      <c r="S41" s="34"/>
      <c r="T41" s="34"/>
      <c r="U41" s="129"/>
      <c r="V41" s="97"/>
    </row>
    <row r="42" spans="1:22" s="70" customFormat="1" ht="13.5" customHeight="1" x14ac:dyDescent="0.35">
      <c r="A42" s="62">
        <v>19</v>
      </c>
      <c r="B42" s="621"/>
      <c r="C42" s="621"/>
      <c r="D42" s="457"/>
      <c r="E42" s="619"/>
      <c r="F42" s="620"/>
      <c r="G42" s="627"/>
      <c r="H42" s="977"/>
      <c r="I42" s="977"/>
      <c r="J42" s="977"/>
      <c r="K42" s="185"/>
      <c r="L42" s="71"/>
      <c r="M42" s="144"/>
      <c r="N42" s="9"/>
      <c r="O42" s="325"/>
      <c r="P42" s="329" t="s">
        <v>484</v>
      </c>
      <c r="Q42" s="364"/>
      <c r="R42" s="364"/>
      <c r="S42" s="330"/>
      <c r="T42" s="330"/>
      <c r="U42" s="129"/>
      <c r="V42" s="97"/>
    </row>
    <row r="43" spans="1:22" s="70" customFormat="1" ht="13.5" customHeight="1" x14ac:dyDescent="0.35">
      <c r="A43" s="62">
        <v>18</v>
      </c>
      <c r="B43" s="97"/>
      <c r="C43" s="97"/>
      <c r="D43" s="468"/>
      <c r="E43" s="468"/>
      <c r="F43" s="460"/>
      <c r="G43" s="460"/>
      <c r="H43" s="127">
        <f>SUM(H44:H49)+SUM(H51:H52)</f>
        <v>0</v>
      </c>
      <c r="I43" s="127">
        <f t="shared" ref="I43:J43" si="0">SUM(I44:I49)+SUM(I51:I52)</f>
        <v>0</v>
      </c>
      <c r="J43" s="127">
        <f t="shared" si="0"/>
        <v>0</v>
      </c>
      <c r="K43" s="185"/>
      <c r="L43" s="71"/>
      <c r="M43" s="144"/>
      <c r="N43" s="9"/>
      <c r="O43" s="325"/>
      <c r="P43" s="329" t="s">
        <v>485</v>
      </c>
      <c r="Q43" s="364"/>
      <c r="R43" s="364"/>
      <c r="S43" s="330"/>
      <c r="T43" s="330"/>
      <c r="U43" s="129"/>
      <c r="V43" s="97"/>
    </row>
    <row r="44" spans="1:22" s="70" customFormat="1" ht="13.5" customHeight="1" x14ac:dyDescent="0.35">
      <c r="A44" s="62">
        <v>17</v>
      </c>
      <c r="B44" s="97"/>
      <c r="C44" s="97"/>
      <c r="D44" s="468"/>
      <c r="E44" s="507" t="s">
        <v>326</v>
      </c>
      <c r="F44" s="513"/>
      <c r="G44" s="513"/>
      <c r="H44" s="359"/>
      <c r="I44" s="359"/>
      <c r="J44" s="359">
        <f>I44-H44</f>
        <v>0</v>
      </c>
      <c r="K44" s="185"/>
      <c r="L44" s="71"/>
      <c r="M44" s="144"/>
      <c r="N44" s="9"/>
      <c r="O44" s="325"/>
      <c r="P44" s="329" t="s">
        <v>542</v>
      </c>
      <c r="Q44" s="364"/>
      <c r="R44" s="364"/>
      <c r="S44" s="330"/>
      <c r="T44" s="330"/>
      <c r="U44" s="129"/>
      <c r="V44" s="97"/>
    </row>
    <row r="45" spans="1:22" s="70" customFormat="1" ht="13.5" customHeight="1" x14ac:dyDescent="0.35">
      <c r="A45" s="62">
        <v>16</v>
      </c>
      <c r="B45" s="97"/>
      <c r="C45" s="97"/>
      <c r="D45" s="468"/>
      <c r="E45" s="504" t="s">
        <v>327</v>
      </c>
      <c r="F45" s="505"/>
      <c r="G45" s="506"/>
      <c r="H45" s="360"/>
      <c r="I45" s="360"/>
      <c r="J45" s="360">
        <f t="shared" ref="J45" si="1">I45-H45</f>
        <v>0</v>
      </c>
      <c r="K45" s="185"/>
      <c r="L45" s="71"/>
      <c r="M45" s="144"/>
      <c r="N45" s="9"/>
      <c r="O45" s="325"/>
      <c r="P45" s="329" t="s">
        <v>351</v>
      </c>
      <c r="Q45" s="364"/>
      <c r="R45" s="364"/>
      <c r="S45" s="330"/>
      <c r="T45" s="330"/>
      <c r="U45" s="129"/>
      <c r="V45" s="97"/>
    </row>
    <row r="46" spans="1:22" s="70" customFormat="1" ht="13.5" customHeight="1" x14ac:dyDescent="0.35">
      <c r="A46" s="62">
        <v>15</v>
      </c>
      <c r="B46" s="97"/>
      <c r="C46" s="97"/>
      <c r="D46" s="468"/>
      <c r="E46" s="378" t="s">
        <v>329</v>
      </c>
      <c r="F46" s="505"/>
      <c r="G46" s="506"/>
      <c r="H46" s="360"/>
      <c r="I46" s="360"/>
      <c r="J46" s="360">
        <f t="shared" ref="J46:J48" si="2">I46-H46</f>
        <v>0</v>
      </c>
      <c r="K46" s="185"/>
      <c r="L46" s="71"/>
      <c r="M46" s="144"/>
      <c r="N46" s="9"/>
      <c r="O46" s="325"/>
      <c r="P46" s="329" t="s">
        <v>486</v>
      </c>
      <c r="Q46" s="364"/>
      <c r="R46" s="364"/>
      <c r="S46" s="330"/>
      <c r="T46" s="330"/>
      <c r="U46" s="129"/>
      <c r="V46" s="97"/>
    </row>
    <row r="47" spans="1:22" s="70" customFormat="1" ht="13.5" customHeight="1" x14ac:dyDescent="0.35">
      <c r="A47" s="62">
        <v>14</v>
      </c>
      <c r="B47" s="97"/>
      <c r="C47" s="97"/>
      <c r="D47" s="468"/>
      <c r="E47" s="504" t="s">
        <v>330</v>
      </c>
      <c r="F47" s="505"/>
      <c r="G47" s="506"/>
      <c r="H47" s="360"/>
      <c r="I47" s="360"/>
      <c r="J47" s="360">
        <f t="shared" si="2"/>
        <v>0</v>
      </c>
      <c r="K47" s="185"/>
      <c r="L47" s="71"/>
      <c r="M47" s="144"/>
      <c r="N47" s="9"/>
      <c r="O47" s="325"/>
      <c r="P47" s="433" t="s">
        <v>352</v>
      </c>
      <c r="Q47" s="434"/>
      <c r="R47" s="434"/>
      <c r="S47" s="349"/>
      <c r="T47" s="350"/>
      <c r="U47" s="130"/>
      <c r="V47" s="97"/>
    </row>
    <row r="48" spans="1:22" s="70" customFormat="1" ht="13.5" customHeight="1" x14ac:dyDescent="0.35">
      <c r="A48" s="62">
        <v>13</v>
      </c>
      <c r="B48" s="97"/>
      <c r="C48" s="97"/>
      <c r="D48" s="468"/>
      <c r="E48" s="504" t="s">
        <v>331</v>
      </c>
      <c r="F48" s="508"/>
      <c r="G48" s="509"/>
      <c r="H48" s="360"/>
      <c r="I48" s="360"/>
      <c r="J48" s="360">
        <f t="shared" si="2"/>
        <v>0</v>
      </c>
      <c r="K48" s="185"/>
      <c r="L48" s="71"/>
      <c r="M48" s="144"/>
      <c r="N48" s="9"/>
      <c r="O48" s="325"/>
      <c r="P48" s="325"/>
      <c r="Q48" s="131"/>
      <c r="R48" s="131"/>
      <c r="S48" s="155"/>
      <c r="T48" s="155"/>
      <c r="U48" s="10"/>
      <c r="V48" s="97"/>
    </row>
    <row r="49" spans="1:23" s="70" customFormat="1" ht="13.5" customHeight="1" x14ac:dyDescent="0.35">
      <c r="A49" s="62">
        <v>12</v>
      </c>
      <c r="B49" s="97"/>
      <c r="C49" s="97"/>
      <c r="D49" s="468"/>
      <c r="E49" s="504" t="s">
        <v>328</v>
      </c>
      <c r="F49" s="505"/>
      <c r="G49" s="506"/>
      <c r="H49" s="360"/>
      <c r="I49" s="360"/>
      <c r="J49" s="360">
        <f t="shared" ref="J49:J50" si="3">I49-H49</f>
        <v>0</v>
      </c>
      <c r="K49" s="185"/>
      <c r="L49" s="71"/>
      <c r="M49" s="97"/>
      <c r="N49" s="97"/>
      <c r="O49" s="367" t="s">
        <v>1</v>
      </c>
      <c r="P49" s="146" t="s">
        <v>356</v>
      </c>
      <c r="Q49" s="325"/>
      <c r="R49" s="325"/>
      <c r="S49" s="155"/>
      <c r="T49" s="155"/>
      <c r="U49" s="127">
        <f>SUM(U50:U52)</f>
        <v>0</v>
      </c>
      <c r="V49" s="97"/>
    </row>
    <row r="50" spans="1:23" s="70" customFormat="1" ht="13.5" customHeight="1" x14ac:dyDescent="0.35">
      <c r="A50" s="62">
        <v>11</v>
      </c>
      <c r="B50" s="97"/>
      <c r="C50" s="97"/>
      <c r="D50" s="468"/>
      <c r="E50" s="58" t="s">
        <v>334</v>
      </c>
      <c r="F50" s="505"/>
      <c r="G50" s="506"/>
      <c r="H50" s="360"/>
      <c r="I50" s="360"/>
      <c r="J50" s="360">
        <f t="shared" si="3"/>
        <v>0</v>
      </c>
      <c r="K50" s="185"/>
      <c r="L50" s="71"/>
      <c r="M50" s="97"/>
      <c r="N50" s="97"/>
      <c r="O50" s="325"/>
      <c r="P50" s="327" t="s">
        <v>353</v>
      </c>
      <c r="Q50" s="327"/>
      <c r="R50" s="327"/>
      <c r="S50" s="41"/>
      <c r="T50" s="328"/>
      <c r="U50" s="128"/>
      <c r="V50" s="97"/>
    </row>
    <row r="51" spans="1:23" s="70" customFormat="1" ht="13.5" customHeight="1" x14ac:dyDescent="0.35">
      <c r="A51" s="62">
        <v>10</v>
      </c>
      <c r="B51" s="97"/>
      <c r="C51" s="97"/>
      <c r="D51" s="468"/>
      <c r="E51" s="510" t="s">
        <v>332</v>
      </c>
      <c r="F51" s="514"/>
      <c r="G51" s="511"/>
      <c r="H51" s="360"/>
      <c r="I51" s="360"/>
      <c r="J51" s="360">
        <f>I51-H51</f>
        <v>0</v>
      </c>
      <c r="K51" s="185"/>
      <c r="L51" s="71"/>
      <c r="M51" s="97"/>
      <c r="N51" s="97"/>
      <c r="O51" s="144"/>
      <c r="P51" s="329" t="s">
        <v>354</v>
      </c>
      <c r="Q51" s="329"/>
      <c r="R51" s="329"/>
      <c r="S51" s="330"/>
      <c r="T51" s="331"/>
      <c r="U51" s="129"/>
      <c r="V51" s="97"/>
    </row>
    <row r="52" spans="1:23" s="70" customFormat="1" ht="25" customHeight="1" x14ac:dyDescent="0.35">
      <c r="A52" s="62">
        <v>9</v>
      </c>
      <c r="B52" s="97"/>
      <c r="C52" s="97"/>
      <c r="D52" s="468"/>
      <c r="E52" s="950" t="s">
        <v>333</v>
      </c>
      <c r="F52" s="950"/>
      <c r="G52" s="951"/>
      <c r="H52" s="59"/>
      <c r="I52" s="59"/>
      <c r="J52" s="59">
        <f t="shared" ref="J52" si="4">I52-H52</f>
        <v>0</v>
      </c>
      <c r="K52" s="185"/>
      <c r="L52" s="71"/>
      <c r="M52" s="97"/>
      <c r="N52" s="97"/>
      <c r="O52" s="144"/>
      <c r="P52" s="329" t="s">
        <v>355</v>
      </c>
      <c r="Q52" s="329"/>
      <c r="R52" s="329"/>
      <c r="S52" s="330"/>
      <c r="T52" s="331"/>
      <c r="U52" s="130"/>
      <c r="V52" s="97"/>
    </row>
    <row r="53" spans="1:23" ht="13.5" customHeight="1" x14ac:dyDescent="0.35">
      <c r="A53" s="62">
        <v>8</v>
      </c>
      <c r="B53" s="535"/>
      <c r="C53" s="535"/>
      <c r="D53" s="535"/>
      <c r="E53" s="537"/>
      <c r="F53" s="538"/>
      <c r="G53" s="91"/>
      <c r="H53" s="539"/>
      <c r="I53" s="539"/>
      <c r="J53" s="539"/>
      <c r="K53" s="185"/>
      <c r="L53" s="66"/>
      <c r="M53" s="97"/>
      <c r="N53" s="97"/>
      <c r="O53" s="144"/>
      <c r="P53" s="325"/>
      <c r="Q53" s="325"/>
      <c r="R53" s="325"/>
      <c r="S53" s="155"/>
      <c r="T53" s="155"/>
      <c r="U53" s="10"/>
      <c r="V53" s="97"/>
    </row>
    <row r="54" spans="1:23" ht="13.5" customHeight="1" x14ac:dyDescent="0.35">
      <c r="A54" s="62">
        <v>7</v>
      </c>
      <c r="B54" s="535"/>
      <c r="C54" s="535"/>
      <c r="D54" s="535"/>
      <c r="E54" s="537"/>
      <c r="F54" s="538"/>
      <c r="G54" s="91"/>
      <c r="H54" s="539"/>
      <c r="I54" s="539"/>
      <c r="J54" s="539"/>
      <c r="K54" s="185"/>
      <c r="L54" s="66"/>
      <c r="M54" s="97"/>
      <c r="N54" s="97"/>
      <c r="O54" s="367" t="s">
        <v>2</v>
      </c>
      <c r="P54" s="146" t="s">
        <v>263</v>
      </c>
      <c r="Q54" s="325"/>
      <c r="R54" s="325"/>
      <c r="S54" s="155"/>
      <c r="T54" s="155"/>
      <c r="U54" s="124">
        <f>U55+U58</f>
        <v>0</v>
      </c>
      <c r="V54" s="97"/>
    </row>
    <row r="55" spans="1:23" ht="13.5" customHeight="1" x14ac:dyDescent="0.35">
      <c r="A55" s="62">
        <v>6</v>
      </c>
      <c r="B55" s="97"/>
      <c r="C55" s="97"/>
      <c r="D55" s="468"/>
      <c r="E55" s="96"/>
      <c r="F55" s="96"/>
      <c r="G55" s="96"/>
      <c r="H55" s="139"/>
      <c r="I55" s="139"/>
      <c r="J55" s="139"/>
      <c r="K55" s="185"/>
      <c r="L55" s="66"/>
      <c r="M55" s="97"/>
      <c r="N55" s="97"/>
      <c r="O55" s="144"/>
      <c r="P55" s="325" t="s">
        <v>358</v>
      </c>
      <c r="Q55" s="325"/>
      <c r="R55" s="325"/>
      <c r="S55" s="23"/>
      <c r="T55" s="23"/>
      <c r="U55" s="124">
        <f>SUM(U56:U57)</f>
        <v>0</v>
      </c>
      <c r="V55" s="97"/>
    </row>
    <row r="56" spans="1:23" ht="13.5" customHeight="1" x14ac:dyDescent="0.35">
      <c r="A56" s="62">
        <v>5</v>
      </c>
      <c r="B56" s="97"/>
      <c r="C56" s="97"/>
      <c r="D56" s="468"/>
      <c r="E56" s="96"/>
      <c r="F56" s="96"/>
      <c r="G56" s="96"/>
      <c r="H56" s="139"/>
      <c r="I56" s="139"/>
      <c r="J56" s="139"/>
      <c r="K56" s="185"/>
      <c r="L56" s="66"/>
      <c r="M56" s="97"/>
      <c r="N56" s="97"/>
      <c r="O56" s="144"/>
      <c r="P56" s="371" t="s">
        <v>359</v>
      </c>
      <c r="Q56" s="371"/>
      <c r="R56" s="371"/>
      <c r="S56" s="41"/>
      <c r="T56" s="328"/>
      <c r="U56" s="128"/>
      <c r="V56" s="97"/>
    </row>
    <row r="57" spans="1:23" ht="13.5" customHeight="1" x14ac:dyDescent="0.35">
      <c r="A57" s="62">
        <v>4</v>
      </c>
      <c r="B57" s="97"/>
      <c r="C57" s="97"/>
      <c r="D57" s="97"/>
      <c r="E57" s="96"/>
      <c r="F57" s="96"/>
      <c r="G57" s="96"/>
      <c r="H57" s="139"/>
      <c r="I57" s="139"/>
      <c r="J57" s="139"/>
      <c r="K57" s="185"/>
      <c r="L57" s="66"/>
      <c r="M57" s="97"/>
      <c r="N57" s="97"/>
      <c r="O57" s="144"/>
      <c r="P57" s="372" t="s">
        <v>360</v>
      </c>
      <c r="Q57" s="372"/>
      <c r="R57" s="372"/>
      <c r="S57" s="330"/>
      <c r="T57" s="331"/>
      <c r="U57" s="645"/>
      <c r="V57" s="97"/>
    </row>
    <row r="58" spans="1:23" ht="13.5" customHeight="1" x14ac:dyDescent="0.35">
      <c r="A58" s="62">
        <v>3</v>
      </c>
      <c r="B58" s="468"/>
      <c r="C58" s="468"/>
      <c r="D58" s="468"/>
      <c r="E58" s="96"/>
      <c r="F58" s="96"/>
      <c r="G58" s="96"/>
      <c r="H58" s="139"/>
      <c r="I58" s="139"/>
      <c r="J58" s="139"/>
      <c r="K58" s="185"/>
      <c r="L58" s="66"/>
      <c r="M58" s="97"/>
      <c r="N58" s="97"/>
      <c r="O58" s="144"/>
      <c r="P58" s="329" t="s">
        <v>487</v>
      </c>
      <c r="Q58" s="329"/>
      <c r="R58" s="329"/>
      <c r="S58" s="330"/>
      <c r="T58" s="331"/>
      <c r="U58" s="130"/>
      <c r="V58" s="97"/>
    </row>
    <row r="59" spans="1:23" ht="13.5" customHeight="1" x14ac:dyDescent="0.35">
      <c r="A59" s="62">
        <v>2</v>
      </c>
      <c r="B59" s="97"/>
      <c r="C59" s="97"/>
      <c r="D59" s="97"/>
      <c r="E59" s="96"/>
      <c r="F59" s="96"/>
      <c r="G59" s="96"/>
      <c r="H59" s="139"/>
      <c r="I59" s="139"/>
      <c r="J59" s="139"/>
      <c r="K59" s="185"/>
      <c r="M59" s="12"/>
      <c r="N59" s="12"/>
      <c r="O59" s="12"/>
      <c r="P59" s="12"/>
      <c r="Q59" s="131"/>
      <c r="R59" s="131"/>
      <c r="S59" s="155"/>
      <c r="T59" s="155"/>
      <c r="U59" s="373"/>
      <c r="V59" s="97"/>
      <c r="W59" s="80"/>
    </row>
    <row r="60" spans="1:23" ht="13.5" customHeight="1" x14ac:dyDescent="0.35">
      <c r="A60" s="62">
        <v>1</v>
      </c>
      <c r="B60" s="96"/>
      <c r="C60" s="96"/>
      <c r="D60" s="96"/>
      <c r="E60" s="96"/>
      <c r="F60" s="96"/>
      <c r="G60" s="96"/>
      <c r="H60" s="139"/>
      <c r="I60" s="139"/>
      <c r="J60" s="139"/>
      <c r="K60" s="185"/>
      <c r="M60" s="12"/>
      <c r="N60" s="12"/>
      <c r="O60" s="12"/>
      <c r="P60" s="12"/>
      <c r="Q60" s="131"/>
      <c r="R60" s="131"/>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18</v>
      </c>
      <c r="L62" s="63">
        <v>19</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3">
    <mergeCell ref="C38:J39"/>
    <mergeCell ref="E41:G41"/>
    <mergeCell ref="E19:I19"/>
    <mergeCell ref="E20:I20"/>
    <mergeCell ref="E21:I21"/>
    <mergeCell ref="E30:I30"/>
    <mergeCell ref="E31:I31"/>
    <mergeCell ref="H40:H42"/>
    <mergeCell ref="I40:I42"/>
    <mergeCell ref="J40:J42"/>
    <mergeCell ref="E24:I24"/>
    <mergeCell ref="E25:I25"/>
    <mergeCell ref="E15:I15"/>
    <mergeCell ref="E16:I16"/>
    <mergeCell ref="E26:I26"/>
    <mergeCell ref="E17:I17"/>
    <mergeCell ref="E18:I18"/>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62" sqref="A62"/>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2">
        <v>60</v>
      </c>
      <c r="B1" s="85"/>
      <c r="C1" s="85"/>
      <c r="D1" s="85"/>
      <c r="E1" s="86"/>
      <c r="F1" s="119"/>
      <c r="G1" s="119"/>
      <c r="H1" s="323"/>
      <c r="I1" s="120"/>
      <c r="J1" s="440"/>
      <c r="K1" s="166"/>
      <c r="M1" s="85"/>
      <c r="N1" s="85"/>
      <c r="O1" s="85"/>
      <c r="P1" s="86"/>
      <c r="Q1" s="119"/>
      <c r="R1" s="119"/>
      <c r="S1" s="323"/>
      <c r="T1" s="120"/>
      <c r="U1" s="120"/>
      <c r="V1" s="109"/>
    </row>
    <row r="2" spans="1:38" ht="13.5" customHeight="1" x14ac:dyDescent="0.7">
      <c r="A2" s="62">
        <v>59</v>
      </c>
      <c r="B2" s="86"/>
      <c r="C2" s="86"/>
      <c r="D2" s="86"/>
      <c r="E2" s="86"/>
      <c r="F2" s="119"/>
      <c r="G2" s="119"/>
      <c r="H2" s="323"/>
      <c r="I2" s="120"/>
      <c r="J2" s="139"/>
      <c r="K2" s="166"/>
      <c r="M2" s="86"/>
      <c r="N2" s="86"/>
      <c r="O2" s="86"/>
      <c r="P2" s="86"/>
      <c r="Q2" s="119"/>
      <c r="R2" s="119"/>
      <c r="S2" s="323"/>
      <c r="T2" s="120"/>
      <c r="U2" s="139"/>
      <c r="V2" s="109"/>
    </row>
    <row r="3" spans="1:38" ht="13.5" customHeight="1" x14ac:dyDescent="0.3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3">
      <c r="A4" s="62">
        <v>57</v>
      </c>
      <c r="B4" s="109"/>
      <c r="C4" s="109"/>
      <c r="D4" s="109"/>
      <c r="E4" s="109"/>
      <c r="F4" s="109"/>
      <c r="G4" s="109"/>
      <c r="H4" s="120"/>
      <c r="I4" s="120"/>
      <c r="J4" s="893" t="s">
        <v>437</v>
      </c>
      <c r="K4" s="110"/>
      <c r="M4" s="109"/>
      <c r="N4" s="109"/>
      <c r="O4" s="109"/>
      <c r="P4" s="109"/>
      <c r="Q4" s="109"/>
      <c r="R4" s="109"/>
      <c r="S4" s="120"/>
      <c r="T4" s="120"/>
      <c r="U4" s="978" t="s">
        <v>488</v>
      </c>
      <c r="V4" s="110"/>
    </row>
    <row r="5" spans="1:38" s="70" customFormat="1" ht="13.5" customHeight="1" x14ac:dyDescent="0.35">
      <c r="A5" s="62">
        <v>56</v>
      </c>
      <c r="B5" s="444"/>
      <c r="C5" s="444"/>
      <c r="D5" s="444"/>
      <c r="E5" s="444"/>
      <c r="F5" s="444"/>
      <c r="G5" s="444"/>
      <c r="H5" s="141"/>
      <c r="I5" s="120"/>
      <c r="J5" s="894"/>
      <c r="K5" s="110"/>
      <c r="M5" s="140"/>
      <c r="N5" s="140"/>
      <c r="O5" s="140"/>
      <c r="P5" s="140"/>
      <c r="Q5" s="140"/>
      <c r="R5" s="140"/>
      <c r="S5" s="141"/>
      <c r="T5" s="141"/>
      <c r="U5" s="979"/>
      <c r="V5" s="110"/>
    </row>
    <row r="6" spans="1:38" s="70" customFormat="1" ht="13.5" customHeight="1" x14ac:dyDescent="0.35">
      <c r="A6" s="62">
        <v>55</v>
      </c>
      <c r="B6" s="495" t="s">
        <v>45</v>
      </c>
      <c r="C6" s="597" t="s">
        <v>272</v>
      </c>
      <c r="D6" s="122"/>
      <c r="E6" s="122"/>
      <c r="F6" s="122"/>
      <c r="G6" s="122"/>
      <c r="H6" s="122"/>
      <c r="I6" s="120"/>
      <c r="J6" s="120"/>
      <c r="K6" s="110"/>
      <c r="L6" s="73"/>
      <c r="M6" s="495" t="s">
        <v>45</v>
      </c>
      <c r="N6" s="982" t="s">
        <v>241</v>
      </c>
      <c r="O6" s="983"/>
      <c r="P6" s="983"/>
      <c r="Q6" s="983"/>
      <c r="R6" s="983"/>
      <c r="S6" s="983"/>
      <c r="T6" s="983"/>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97"/>
      <c r="C7" s="97"/>
      <c r="D7" s="131"/>
      <c r="E7" s="355"/>
      <c r="F7" s="140"/>
      <c r="G7" s="140"/>
      <c r="H7" s="333"/>
      <c r="I7" s="333"/>
      <c r="J7" s="156"/>
      <c r="K7" s="109"/>
      <c r="L7" s="74"/>
      <c r="M7" s="12"/>
      <c r="N7" s="388"/>
      <c r="O7" s="388"/>
      <c r="P7" s="389"/>
      <c r="Q7" s="16"/>
      <c r="R7" s="16"/>
      <c r="S7" s="22"/>
      <c r="T7" s="22"/>
      <c r="U7" s="390"/>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97"/>
      <c r="C8" s="381"/>
      <c r="D8" s="145" t="s">
        <v>3</v>
      </c>
      <c r="E8" s="146" t="s">
        <v>264</v>
      </c>
      <c r="F8" s="324"/>
      <c r="G8" s="324"/>
      <c r="H8" s="324"/>
      <c r="I8" s="324"/>
      <c r="J8" s="127">
        <f>SUM(J9:J15)</f>
        <v>0</v>
      </c>
      <c r="K8" s="125"/>
      <c r="L8" s="74"/>
      <c r="M8" s="12"/>
      <c r="N8" s="97"/>
      <c r="O8" s="145" t="s">
        <v>30</v>
      </c>
      <c r="P8" s="146" t="s">
        <v>273</v>
      </c>
      <c r="Q8" s="325"/>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8"/>
      <c r="D9" s="21"/>
      <c r="E9" s="327" t="s">
        <v>361</v>
      </c>
      <c r="F9" s="32"/>
      <c r="G9" s="32"/>
      <c r="H9" s="32"/>
      <c r="I9" s="32"/>
      <c r="J9" s="363"/>
      <c r="K9" s="125"/>
      <c r="L9" s="73"/>
      <c r="M9" s="146"/>
      <c r="N9" s="97"/>
      <c r="O9" s="325"/>
      <c r="P9" s="343" t="s">
        <v>382</v>
      </c>
      <c r="Q9" s="327"/>
      <c r="R9" s="36"/>
      <c r="S9" s="361"/>
      <c r="T9" s="361"/>
      <c r="U9" s="129"/>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
      <c r="D10" s="12"/>
      <c r="E10" s="329" t="s">
        <v>362</v>
      </c>
      <c r="F10" s="33"/>
      <c r="G10" s="33"/>
      <c r="H10" s="34"/>
      <c r="I10" s="34"/>
      <c r="J10" s="366"/>
      <c r="K10" s="109"/>
      <c r="L10" s="73"/>
      <c r="M10" s="144"/>
      <c r="N10" s="97"/>
      <c r="O10" s="325"/>
      <c r="P10" s="346" t="s">
        <v>383</v>
      </c>
      <c r="Q10" s="329"/>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
      <c r="D11" s="11"/>
      <c r="E11" s="329" t="s">
        <v>363</v>
      </c>
      <c r="F11" s="35"/>
      <c r="G11" s="35"/>
      <c r="H11" s="35"/>
      <c r="I11" s="35"/>
      <c r="J11" s="366"/>
      <c r="K11" s="109"/>
      <c r="L11" s="73"/>
      <c r="M11" s="145"/>
      <c r="N11" s="97"/>
      <c r="O11" s="391"/>
      <c r="P11" s="346" t="s">
        <v>384</v>
      </c>
      <c r="Q11" s="329"/>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
      <c r="D12" s="12"/>
      <c r="E12" s="329" t="s">
        <v>364</v>
      </c>
      <c r="F12" s="33"/>
      <c r="G12" s="33"/>
      <c r="H12" s="33"/>
      <c r="I12" s="33"/>
      <c r="J12" s="366"/>
      <c r="K12" s="109"/>
      <c r="L12" s="74"/>
      <c r="M12" s="145"/>
      <c r="N12" s="97"/>
      <c r="O12" s="325"/>
      <c r="P12" s="346" t="s">
        <v>385</v>
      </c>
      <c r="Q12" s="329"/>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
      <c r="D13" s="12"/>
      <c r="E13" s="329" t="s">
        <v>365</v>
      </c>
      <c r="F13" s="33"/>
      <c r="G13" s="33"/>
      <c r="H13" s="33"/>
      <c r="I13" s="33"/>
      <c r="J13" s="366"/>
      <c r="K13" s="125"/>
      <c r="L13" s="71"/>
      <c r="M13" s="145"/>
      <c r="N13" s="97"/>
      <c r="O13" s="145" t="s">
        <v>27</v>
      </c>
      <c r="P13" s="146" t="s">
        <v>491</v>
      </c>
      <c r="Q13" s="325"/>
      <c r="R13" s="26"/>
      <c r="S13" s="22"/>
      <c r="T13" s="22"/>
      <c r="U13" s="386"/>
      <c r="V13" s="125"/>
      <c r="X13" s="68"/>
      <c r="Y13" s="63"/>
      <c r="Z13" s="63"/>
      <c r="AA13" s="63"/>
      <c r="AB13" s="63"/>
    </row>
    <row r="14" spans="1:38" s="70" customFormat="1" ht="13.5" customHeight="1" x14ac:dyDescent="0.35">
      <c r="A14" s="62">
        <v>47</v>
      </c>
      <c r="B14" s="97"/>
      <c r="C14" s="9"/>
      <c r="D14" s="12"/>
      <c r="E14" s="329" t="s">
        <v>366</v>
      </c>
      <c r="F14" s="33"/>
      <c r="G14" s="33"/>
      <c r="H14" s="33"/>
      <c r="I14" s="33"/>
      <c r="J14" s="366"/>
      <c r="K14" s="110"/>
      <c r="L14" s="71"/>
      <c r="M14" s="146"/>
      <c r="N14" s="97"/>
      <c r="O14" s="145" t="s">
        <v>32</v>
      </c>
      <c r="P14" s="146" t="s">
        <v>492</v>
      </c>
      <c r="Q14" s="325"/>
      <c r="R14" s="26"/>
      <c r="S14" s="22"/>
      <c r="T14" s="22"/>
      <c r="U14" s="386"/>
      <c r="V14" s="110"/>
      <c r="X14" s="63"/>
      <c r="Y14" s="63"/>
      <c r="Z14" s="64"/>
      <c r="AA14" s="63"/>
      <c r="AB14" s="63"/>
    </row>
    <row r="15" spans="1:38" s="70" customFormat="1" ht="13.5" customHeight="1" x14ac:dyDescent="0.35">
      <c r="A15" s="62">
        <v>46</v>
      </c>
      <c r="B15" s="97"/>
      <c r="C15" s="9"/>
      <c r="D15" s="12"/>
      <c r="E15" s="329" t="s">
        <v>367</v>
      </c>
      <c r="F15" s="33"/>
      <c r="G15" s="33"/>
      <c r="H15" s="33"/>
      <c r="I15" s="33"/>
      <c r="J15" s="370"/>
      <c r="K15" s="110"/>
      <c r="L15" s="71"/>
      <c r="M15" s="12"/>
      <c r="N15" s="97"/>
      <c r="O15" s="145" t="s">
        <v>28</v>
      </c>
      <c r="P15" s="146" t="s">
        <v>493</v>
      </c>
      <c r="Q15" s="325"/>
      <c r="R15" s="391"/>
      <c r="S15" s="391"/>
      <c r="T15" s="392"/>
      <c r="U15" s="386"/>
      <c r="V15" s="110"/>
      <c r="X15" s="63"/>
      <c r="Y15" s="63"/>
      <c r="Z15" s="63"/>
      <c r="AA15" s="63"/>
      <c r="AB15" s="78"/>
    </row>
    <row r="16" spans="1:38" s="70" customFormat="1" ht="13.5" customHeight="1" x14ac:dyDescent="0.35">
      <c r="A16" s="62">
        <v>45</v>
      </c>
      <c r="B16" s="97"/>
      <c r="C16" s="9"/>
      <c r="D16" s="12"/>
      <c r="E16" s="16"/>
      <c r="F16" s="16"/>
      <c r="G16" s="16"/>
      <c r="H16" s="16"/>
      <c r="I16" s="16"/>
      <c r="J16" s="10"/>
      <c r="K16" s="110"/>
      <c r="L16" s="71"/>
      <c r="M16" s="144"/>
      <c r="N16" s="97"/>
      <c r="O16" s="145" t="s">
        <v>0</v>
      </c>
      <c r="P16" s="146" t="s">
        <v>274</v>
      </c>
      <c r="Q16" s="325"/>
      <c r="R16" s="16"/>
      <c r="S16" s="22"/>
      <c r="T16" s="22"/>
      <c r="U16" s="138"/>
      <c r="V16" s="110"/>
      <c r="X16" s="63"/>
      <c r="Y16" s="63"/>
      <c r="Z16" s="63"/>
      <c r="AA16" s="63"/>
      <c r="AB16" s="63"/>
    </row>
    <row r="17" spans="1:38" s="70" customFormat="1" ht="13.5" customHeight="1" x14ac:dyDescent="0.35">
      <c r="A17" s="62">
        <v>44</v>
      </c>
      <c r="B17" s="97"/>
      <c r="C17" s="9"/>
      <c r="D17" s="145" t="s">
        <v>4</v>
      </c>
      <c r="E17" s="146" t="s">
        <v>265</v>
      </c>
      <c r="F17" s="16"/>
      <c r="G17" s="16"/>
      <c r="H17" s="16"/>
      <c r="I17" s="16"/>
      <c r="J17" s="127">
        <f>SUM(J18:J21)</f>
        <v>0</v>
      </c>
      <c r="K17" s="110"/>
      <c r="L17" s="71"/>
      <c r="M17" s="144"/>
      <c r="N17" s="406"/>
      <c r="O17" s="145"/>
      <c r="P17" s="146"/>
      <c r="Q17" s="325"/>
      <c r="R17" s="16"/>
      <c r="S17" s="22"/>
      <c r="T17" s="22"/>
      <c r="U17" s="127">
        <f>SUM(U18:U20)</f>
        <v>0</v>
      </c>
      <c r="V17" s="110"/>
      <c r="X17" s="63"/>
      <c r="Y17" s="63"/>
      <c r="Z17" s="63"/>
      <c r="AA17" s="63"/>
      <c r="AB17" s="63"/>
    </row>
    <row r="18" spans="1:38" s="70" customFormat="1" ht="13.5" customHeight="1" x14ac:dyDescent="0.35">
      <c r="A18" s="62">
        <v>43</v>
      </c>
      <c r="B18" s="97"/>
      <c r="C18" s="9"/>
      <c r="D18" s="325"/>
      <c r="E18" s="372" t="s">
        <v>368</v>
      </c>
      <c r="F18" s="33"/>
      <c r="G18" s="33"/>
      <c r="H18" s="33"/>
      <c r="I18" s="33"/>
      <c r="J18" s="366"/>
      <c r="K18" s="110"/>
      <c r="L18" s="71"/>
      <c r="M18" s="144"/>
      <c r="N18" s="97"/>
      <c r="O18" s="145" t="s">
        <v>1</v>
      </c>
      <c r="P18" s="426" t="s">
        <v>275</v>
      </c>
      <c r="Q18" s="427"/>
      <c r="R18" s="428"/>
      <c r="S18" s="429"/>
      <c r="T18" s="429"/>
      <c r="U18" s="366"/>
      <c r="V18" s="110"/>
      <c r="X18" s="63"/>
      <c r="Y18" s="63"/>
      <c r="Z18" s="63"/>
      <c r="AA18" s="63"/>
      <c r="AB18" s="78"/>
    </row>
    <row r="19" spans="1:38" s="70" customFormat="1" ht="13.5" customHeight="1" x14ac:dyDescent="0.35">
      <c r="A19" s="62">
        <v>42</v>
      </c>
      <c r="B19" s="97"/>
      <c r="C19" s="9"/>
      <c r="D19" s="325"/>
      <c r="E19" s="372" t="s">
        <v>369</v>
      </c>
      <c r="F19" s="33"/>
      <c r="G19" s="33"/>
      <c r="H19" s="33"/>
      <c r="I19" s="33"/>
      <c r="J19" s="366"/>
      <c r="K19" s="110"/>
      <c r="L19" s="71"/>
      <c r="M19" s="144"/>
      <c r="N19" s="97"/>
      <c r="O19" s="145"/>
      <c r="P19" s="424"/>
      <c r="Q19" s="424"/>
      <c r="R19" s="430"/>
      <c r="S19" s="431"/>
      <c r="T19" s="431"/>
      <c r="U19" s="366"/>
      <c r="V19" s="110"/>
      <c r="X19" s="63"/>
      <c r="Y19" s="63"/>
      <c r="Z19" s="63"/>
      <c r="AA19" s="63"/>
      <c r="AB19" s="63"/>
    </row>
    <row r="20" spans="1:38" s="70" customFormat="1" ht="13.5" customHeight="1" x14ac:dyDescent="0.35">
      <c r="A20" s="62">
        <v>41</v>
      </c>
      <c r="B20" s="97"/>
      <c r="C20" s="9"/>
      <c r="D20" s="325"/>
      <c r="E20" s="329" t="s">
        <v>490</v>
      </c>
      <c r="F20" s="33"/>
      <c r="G20" s="33"/>
      <c r="H20" s="33"/>
      <c r="I20" s="33"/>
      <c r="J20" s="366"/>
      <c r="K20" s="125"/>
      <c r="L20" s="74"/>
      <c r="M20" s="144"/>
      <c r="N20" s="97"/>
      <c r="O20" s="145"/>
      <c r="P20" s="424"/>
      <c r="Q20" s="424"/>
      <c r="R20" s="430"/>
      <c r="S20" s="431"/>
      <c r="T20" s="431"/>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
      <c r="D21" s="325"/>
      <c r="E21" s="382" t="s">
        <v>370</v>
      </c>
      <c r="F21" s="33"/>
      <c r="G21" s="33"/>
      <c r="H21" s="33"/>
      <c r="I21" s="33"/>
      <c r="J21" s="370"/>
      <c r="K21" s="110"/>
      <c r="L21" s="71"/>
      <c r="M21" s="144"/>
      <c r="N21" s="145"/>
      <c r="O21" s="326"/>
      <c r="P21" s="326"/>
      <c r="Q21" s="12"/>
      <c r="R21" s="26"/>
      <c r="S21" s="22"/>
      <c r="T21" s="22"/>
      <c r="U21" s="10"/>
      <c r="V21" s="110"/>
      <c r="X21" s="63"/>
      <c r="Y21" s="63"/>
      <c r="Z21" s="63"/>
      <c r="AA21" s="63"/>
      <c r="AB21" s="63"/>
    </row>
    <row r="22" spans="1:38" s="70" customFormat="1" ht="13.5" customHeight="1" x14ac:dyDescent="0.35">
      <c r="A22" s="62">
        <v>39</v>
      </c>
      <c r="B22" s="97"/>
      <c r="C22" s="9"/>
      <c r="D22" s="325"/>
      <c r="E22" s="383"/>
      <c r="F22" s="42"/>
      <c r="G22" s="42"/>
      <c r="H22" s="42"/>
      <c r="I22" s="42"/>
      <c r="J22" s="10"/>
      <c r="K22" s="110"/>
      <c r="L22" s="71"/>
      <c r="M22" s="9"/>
      <c r="N22" s="325"/>
      <c r="O22" s="325"/>
      <c r="P22" s="325"/>
      <c r="Q22" s="26"/>
      <c r="R22" s="26"/>
      <c r="S22" s="22"/>
      <c r="T22" s="22"/>
      <c r="U22" s="124"/>
      <c r="V22" s="110"/>
    </row>
    <row r="23" spans="1:38" s="70" customFormat="1" ht="13.5" customHeight="1" x14ac:dyDescent="0.35">
      <c r="A23" s="62">
        <v>38</v>
      </c>
      <c r="B23" s="97"/>
      <c r="C23" s="9"/>
      <c r="D23" s="145" t="s">
        <v>5</v>
      </c>
      <c r="E23" s="146" t="s">
        <v>266</v>
      </c>
      <c r="F23" s="16"/>
      <c r="G23" s="16"/>
      <c r="H23" s="16"/>
      <c r="I23" s="16"/>
      <c r="J23" s="127">
        <f>SUM(J24:J25)</f>
        <v>0</v>
      </c>
      <c r="K23" s="110"/>
      <c r="L23" s="71"/>
      <c r="M23" s="495" t="s">
        <v>45</v>
      </c>
      <c r="N23" s="982" t="s">
        <v>242</v>
      </c>
      <c r="O23" s="983"/>
      <c r="P23" s="983"/>
      <c r="Q23" s="983"/>
      <c r="R23" s="983"/>
      <c r="S23" s="983"/>
      <c r="T23" s="983"/>
      <c r="U23" s="124">
        <f>U25+U26+U27+U28+U32+U33+U34+U35+U36+U37+U38</f>
        <v>0</v>
      </c>
      <c r="V23" s="125"/>
    </row>
    <row r="24" spans="1:38" s="70" customFormat="1" ht="13.5" customHeight="1" x14ac:dyDescent="0.35">
      <c r="A24" s="62">
        <v>37</v>
      </c>
      <c r="B24" s="97"/>
      <c r="C24" s="9"/>
      <c r="D24" s="325"/>
      <c r="E24" s="327" t="s">
        <v>371</v>
      </c>
      <c r="F24" s="36"/>
      <c r="G24" s="36"/>
      <c r="H24" s="36"/>
      <c r="I24" s="36"/>
      <c r="J24" s="128"/>
      <c r="K24" s="110"/>
      <c r="L24" s="71"/>
      <c r="M24" s="144"/>
      <c r="N24" s="388"/>
      <c r="O24" s="388"/>
      <c r="P24" s="393"/>
      <c r="Q24" s="12"/>
      <c r="R24" s="16"/>
      <c r="S24" s="22"/>
      <c r="T24" s="22"/>
      <c r="U24" s="97"/>
      <c r="V24" s="110"/>
    </row>
    <row r="25" spans="1:38" s="70" customFormat="1" ht="13.5" customHeight="1" x14ac:dyDescent="0.35">
      <c r="A25" s="62">
        <v>36</v>
      </c>
      <c r="B25" s="97"/>
      <c r="C25" s="9"/>
      <c r="D25" s="325"/>
      <c r="E25" s="329" t="s">
        <v>489</v>
      </c>
      <c r="F25" s="33"/>
      <c r="G25" s="33"/>
      <c r="H25" s="33"/>
      <c r="I25" s="33"/>
      <c r="J25" s="130"/>
      <c r="K25" s="110"/>
      <c r="L25" s="71"/>
      <c r="M25" s="144"/>
      <c r="N25" s="97"/>
      <c r="O25" s="145" t="s">
        <v>30</v>
      </c>
      <c r="P25" s="146" t="s">
        <v>276</v>
      </c>
      <c r="Q25" s="12"/>
      <c r="R25" s="16"/>
      <c r="S25" s="22"/>
      <c r="T25" s="22"/>
      <c r="U25" s="386"/>
      <c r="V25" s="110"/>
    </row>
    <row r="26" spans="1:38" s="70" customFormat="1" ht="13.5" customHeight="1" x14ac:dyDescent="0.35">
      <c r="A26" s="62">
        <v>35</v>
      </c>
      <c r="B26" s="97"/>
      <c r="C26" s="9"/>
      <c r="D26" s="325"/>
      <c r="E26" s="325"/>
      <c r="F26" s="16"/>
      <c r="G26" s="16"/>
      <c r="H26" s="16"/>
      <c r="I26" s="16"/>
      <c r="J26" s="97"/>
      <c r="K26" s="110"/>
      <c r="L26" s="71"/>
      <c r="M26" s="144"/>
      <c r="N26" s="97"/>
      <c r="O26" s="145" t="s">
        <v>27</v>
      </c>
      <c r="P26" s="146" t="s">
        <v>277</v>
      </c>
      <c r="Q26" s="12"/>
      <c r="R26" s="16"/>
      <c r="S26" s="22"/>
      <c r="T26" s="22"/>
      <c r="U26" s="386"/>
      <c r="V26" s="110"/>
    </row>
    <row r="27" spans="1:38" s="70" customFormat="1" ht="13.5" customHeight="1" x14ac:dyDescent="0.35">
      <c r="A27" s="62">
        <v>34</v>
      </c>
      <c r="B27" s="97"/>
      <c r="C27" s="9"/>
      <c r="D27" s="145" t="s">
        <v>6</v>
      </c>
      <c r="E27" s="146" t="s">
        <v>267</v>
      </c>
      <c r="F27" s="16"/>
      <c r="G27" s="16"/>
      <c r="H27" s="16"/>
      <c r="I27" s="16"/>
      <c r="J27" s="127">
        <f>SUM(J28:J31)</f>
        <v>0</v>
      </c>
      <c r="K27" s="110"/>
      <c r="L27" s="71"/>
      <c r="M27" s="144"/>
      <c r="N27" s="97"/>
      <c r="O27" s="145" t="s">
        <v>32</v>
      </c>
      <c r="P27" s="146" t="s">
        <v>494</v>
      </c>
      <c r="Q27" s="12"/>
      <c r="R27" s="26"/>
      <c r="S27" s="22"/>
      <c r="T27" s="22"/>
      <c r="U27" s="386"/>
      <c r="V27" s="110"/>
    </row>
    <row r="28" spans="1:38" s="70" customFormat="1" ht="13.5" customHeight="1" x14ac:dyDescent="0.35">
      <c r="A28" s="62">
        <v>33</v>
      </c>
      <c r="B28" s="97"/>
      <c r="C28" s="9"/>
      <c r="D28" s="325"/>
      <c r="E28" s="372" t="s">
        <v>372</v>
      </c>
      <c r="F28" s="33"/>
      <c r="G28" s="33"/>
      <c r="H28" s="34"/>
      <c r="I28" s="34"/>
      <c r="J28" s="366"/>
      <c r="K28" s="110"/>
      <c r="L28" s="71"/>
      <c r="M28" s="144"/>
      <c r="N28" s="97"/>
      <c r="O28" s="145" t="s">
        <v>28</v>
      </c>
      <c r="P28" s="146" t="s">
        <v>495</v>
      </c>
      <c r="Q28" s="12"/>
      <c r="R28" s="26"/>
      <c r="S28" s="22"/>
      <c r="T28" s="22"/>
      <c r="U28" s="127">
        <f>SUM(U29:U31)</f>
        <v>0</v>
      </c>
      <c r="V28" s="110"/>
    </row>
    <row r="29" spans="1:38" s="70" customFormat="1" ht="13.5" customHeight="1" x14ac:dyDescent="0.35">
      <c r="A29" s="62">
        <v>32</v>
      </c>
      <c r="B29" s="97"/>
      <c r="C29" s="9"/>
      <c r="D29" s="325"/>
      <c r="E29" s="372" t="s">
        <v>373</v>
      </c>
      <c r="F29" s="37"/>
      <c r="G29" s="37"/>
      <c r="H29" s="37"/>
      <c r="I29" s="37"/>
      <c r="J29" s="366"/>
      <c r="K29" s="97"/>
      <c r="L29" s="71"/>
      <c r="M29" s="9"/>
      <c r="N29" s="97"/>
      <c r="O29" s="325"/>
      <c r="P29" s="371" t="s">
        <v>496</v>
      </c>
      <c r="Q29" s="36"/>
      <c r="R29" s="36"/>
      <c r="S29" s="361"/>
      <c r="T29" s="361"/>
      <c r="U29" s="129"/>
      <c r="V29" s="110"/>
    </row>
    <row r="30" spans="1:38" s="70" customFormat="1" ht="13.5" customHeight="1" x14ac:dyDescent="0.35">
      <c r="A30" s="62">
        <v>31</v>
      </c>
      <c r="B30" s="97"/>
      <c r="C30" s="9"/>
      <c r="D30" s="325"/>
      <c r="E30" s="329" t="s">
        <v>374</v>
      </c>
      <c r="F30" s="37"/>
      <c r="G30" s="37"/>
      <c r="H30" s="37"/>
      <c r="I30" s="37"/>
      <c r="J30" s="366"/>
      <c r="K30" s="97"/>
      <c r="L30" s="75"/>
      <c r="M30" s="144"/>
      <c r="N30" s="97"/>
      <c r="O30" s="325"/>
      <c r="P30" s="372" t="s">
        <v>497</v>
      </c>
      <c r="Q30" s="364"/>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5" customHeight="1" x14ac:dyDescent="0.35">
      <c r="A31" s="62">
        <v>30</v>
      </c>
      <c r="B31" s="97"/>
      <c r="C31" s="9"/>
      <c r="D31" s="325"/>
      <c r="E31" s="329" t="s">
        <v>375</v>
      </c>
      <c r="F31" s="35"/>
      <c r="G31" s="35"/>
      <c r="H31" s="35"/>
      <c r="I31" s="35"/>
      <c r="J31" s="370"/>
      <c r="K31" s="97"/>
      <c r="L31" s="71"/>
      <c r="M31" s="144"/>
      <c r="N31" s="97"/>
      <c r="O31" s="325"/>
      <c r="P31" s="719" t="s">
        <v>498</v>
      </c>
      <c r="Q31" s="719"/>
      <c r="R31" s="719"/>
      <c r="S31" s="719"/>
      <c r="T31" s="720"/>
      <c r="U31" s="130"/>
      <c r="V31" s="97"/>
    </row>
    <row r="32" spans="1:38" s="70" customFormat="1" ht="13.5" customHeight="1" x14ac:dyDescent="0.35">
      <c r="A32" s="62">
        <v>29</v>
      </c>
      <c r="B32" s="97"/>
      <c r="C32" s="9"/>
      <c r="D32" s="384"/>
      <c r="E32" s="384"/>
      <c r="F32" s="17"/>
      <c r="G32" s="17"/>
      <c r="H32" s="17"/>
      <c r="I32" s="17"/>
      <c r="J32" s="10"/>
      <c r="K32" s="97"/>
      <c r="L32" s="71"/>
      <c r="M32" s="144"/>
      <c r="N32" s="97"/>
      <c r="O32" s="145" t="s">
        <v>0</v>
      </c>
      <c r="P32" s="146" t="s">
        <v>278</v>
      </c>
      <c r="Q32" s="16"/>
      <c r="R32" s="16"/>
      <c r="S32" s="22"/>
      <c r="T32" s="22"/>
      <c r="U32" s="138"/>
      <c r="V32" s="149"/>
    </row>
    <row r="33" spans="1:22" s="70" customFormat="1" ht="13.5" customHeight="1" x14ac:dyDescent="0.35">
      <c r="A33" s="62">
        <v>28</v>
      </c>
      <c r="B33" s="97"/>
      <c r="C33" s="9"/>
      <c r="D33" s="367" t="s">
        <v>7</v>
      </c>
      <c r="E33" s="146" t="s">
        <v>268</v>
      </c>
      <c r="F33" s="16"/>
      <c r="G33" s="16"/>
      <c r="H33" s="22"/>
      <c r="I33" s="22"/>
      <c r="J33" s="127">
        <f>SUM(J34:J35)</f>
        <v>0</v>
      </c>
      <c r="K33" s="97"/>
      <c r="L33" s="71"/>
      <c r="M33" s="9"/>
      <c r="N33" s="97"/>
      <c r="O33" s="145" t="s">
        <v>1</v>
      </c>
      <c r="P33" s="618" t="s">
        <v>499</v>
      </c>
      <c r="Q33" s="16"/>
      <c r="R33" s="16"/>
      <c r="S33" s="22"/>
      <c r="T33" s="22"/>
      <c r="U33" s="138"/>
      <c r="V33" s="97"/>
    </row>
    <row r="34" spans="1:22" s="70" customFormat="1" ht="13.5" customHeight="1" x14ac:dyDescent="0.35">
      <c r="A34" s="62">
        <v>27</v>
      </c>
      <c r="B34" s="15"/>
      <c r="C34" s="18"/>
      <c r="D34" s="144"/>
      <c r="E34" s="327" t="s">
        <v>376</v>
      </c>
      <c r="F34" s="38"/>
      <c r="G34" s="38"/>
      <c r="H34" s="38"/>
      <c r="I34" s="38"/>
      <c r="J34" s="128"/>
      <c r="K34" s="97"/>
      <c r="L34" s="71"/>
      <c r="M34" s="144"/>
      <c r="N34" s="97"/>
      <c r="O34" s="145" t="s">
        <v>2</v>
      </c>
      <c r="P34" s="146" t="s">
        <v>279</v>
      </c>
      <c r="Q34" s="16"/>
      <c r="R34" s="16"/>
      <c r="S34" s="22"/>
      <c r="T34" s="22"/>
      <c r="U34" s="138"/>
      <c r="V34" s="97"/>
    </row>
    <row r="35" spans="1:22" s="70" customFormat="1" ht="13.5" customHeight="1" x14ac:dyDescent="0.35">
      <c r="A35" s="62">
        <v>26</v>
      </c>
      <c r="B35" s="97"/>
      <c r="C35" s="19"/>
      <c r="D35" s="385"/>
      <c r="E35" s="329" t="s">
        <v>377</v>
      </c>
      <c r="F35" s="39"/>
      <c r="G35" s="39"/>
      <c r="H35" s="39"/>
      <c r="I35" s="39"/>
      <c r="J35" s="130"/>
      <c r="K35" s="97"/>
      <c r="L35" s="71"/>
      <c r="M35" s="144"/>
      <c r="N35" s="97"/>
      <c r="O35" s="145" t="s">
        <v>3</v>
      </c>
      <c r="P35" s="146" t="s">
        <v>280</v>
      </c>
      <c r="Q35" s="16"/>
      <c r="R35" s="16"/>
      <c r="S35" s="22"/>
      <c r="T35" s="22"/>
      <c r="U35" s="138"/>
      <c r="V35" s="97"/>
    </row>
    <row r="36" spans="1:22" s="70" customFormat="1" ht="13.5" customHeight="1" x14ac:dyDescent="0.35">
      <c r="A36" s="62">
        <v>25</v>
      </c>
      <c r="B36" s="97"/>
      <c r="C36" s="19"/>
      <c r="D36" s="385"/>
      <c r="E36" s="325"/>
      <c r="F36" s="26"/>
      <c r="G36" s="26"/>
      <c r="H36" s="26"/>
      <c r="I36" s="26"/>
      <c r="J36" s="19"/>
      <c r="K36" s="97"/>
      <c r="L36" s="71"/>
      <c r="M36" s="144"/>
      <c r="N36" s="97"/>
      <c r="O36" s="145" t="s">
        <v>4</v>
      </c>
      <c r="P36" s="146" t="s">
        <v>281</v>
      </c>
      <c r="Q36" s="16"/>
      <c r="R36" s="16"/>
      <c r="S36" s="22"/>
      <c r="T36" s="22"/>
      <c r="U36" s="138"/>
      <c r="V36" s="97"/>
    </row>
    <row r="37" spans="1:22" s="70" customFormat="1" ht="13.5" customHeight="1" x14ac:dyDescent="0.35">
      <c r="A37" s="62">
        <v>24</v>
      </c>
      <c r="B37" s="97"/>
      <c r="C37" s="9"/>
      <c r="D37" s="367" t="s">
        <v>8</v>
      </c>
      <c r="E37" s="356" t="s">
        <v>269</v>
      </c>
      <c r="F37" s="55"/>
      <c r="G37" s="55"/>
      <c r="H37" s="56"/>
      <c r="I37" s="57"/>
      <c r="J37" s="386"/>
      <c r="K37" s="97"/>
      <c r="L37" s="71"/>
      <c r="M37" s="144"/>
      <c r="N37" s="97"/>
      <c r="O37" s="145" t="s">
        <v>5</v>
      </c>
      <c r="P37" s="146" t="s">
        <v>500</v>
      </c>
      <c r="Q37" s="16"/>
      <c r="R37" s="16"/>
      <c r="S37" s="22"/>
      <c r="T37" s="22"/>
      <c r="U37" s="138"/>
      <c r="V37" s="97"/>
    </row>
    <row r="38" spans="1:22" s="70" customFormat="1" ht="13.5" customHeight="1" x14ac:dyDescent="0.35">
      <c r="A38" s="62">
        <v>23</v>
      </c>
      <c r="B38" s="97"/>
      <c r="C38" s="9"/>
      <c r="D38" s="367"/>
      <c r="E38" s="146"/>
      <c r="F38" s="27"/>
      <c r="G38" s="27"/>
      <c r="H38" s="28"/>
      <c r="I38" s="28"/>
      <c r="J38" s="20"/>
      <c r="K38" s="97"/>
      <c r="L38" s="71"/>
      <c r="M38" s="144"/>
      <c r="N38" s="97"/>
      <c r="O38" s="145" t="s">
        <v>6</v>
      </c>
      <c r="P38" s="146" t="s">
        <v>501</v>
      </c>
      <c r="Q38" s="12"/>
      <c r="R38" s="12"/>
      <c r="S38" s="23"/>
      <c r="T38" s="23"/>
      <c r="U38" s="138"/>
      <c r="V38" s="97"/>
    </row>
    <row r="39" spans="1:22" s="70" customFormat="1" ht="13.5" customHeight="1" x14ac:dyDescent="0.35">
      <c r="A39" s="62">
        <v>22</v>
      </c>
      <c r="B39" s="97"/>
      <c r="C39" s="9"/>
      <c r="D39" s="367" t="s">
        <v>9</v>
      </c>
      <c r="E39" s="356" t="s">
        <v>270</v>
      </c>
      <c r="F39" s="55"/>
      <c r="G39" s="55"/>
      <c r="H39" s="56"/>
      <c r="I39" s="57"/>
      <c r="J39" s="386"/>
      <c r="K39" s="97"/>
      <c r="L39" s="71"/>
      <c r="M39" s="144"/>
      <c r="N39" s="468"/>
      <c r="O39" s="145"/>
      <c r="P39" s="146"/>
      <c r="Q39" s="452"/>
      <c r="R39" s="452"/>
      <c r="S39" s="23"/>
      <c r="T39" s="23"/>
      <c r="U39" s="10"/>
      <c r="V39" s="468"/>
    </row>
    <row r="40" spans="1:22" s="70" customFormat="1" ht="13.5" customHeight="1" x14ac:dyDescent="0.35">
      <c r="A40" s="62">
        <v>21</v>
      </c>
      <c r="B40" s="97"/>
      <c r="C40" s="9"/>
      <c r="D40" s="367"/>
      <c r="E40" s="146"/>
      <c r="F40" s="27"/>
      <c r="G40" s="27"/>
      <c r="H40" s="16"/>
      <c r="I40" s="16"/>
      <c r="J40" s="13"/>
      <c r="K40" s="97"/>
      <c r="L40" s="71"/>
      <c r="M40" s="144"/>
      <c r="N40" s="145"/>
      <c r="O40" s="146"/>
      <c r="P40" s="325"/>
      <c r="Q40" s="12"/>
      <c r="R40" s="12"/>
      <c r="S40" s="23"/>
      <c r="T40" s="23"/>
      <c r="U40" s="10"/>
      <c r="V40" s="97"/>
    </row>
    <row r="41" spans="1:22" s="70" customFormat="1" ht="13.5" customHeight="1" x14ac:dyDescent="0.35">
      <c r="A41" s="62">
        <v>20</v>
      </c>
      <c r="B41" s="97"/>
      <c r="C41" s="9"/>
      <c r="D41" s="145" t="s">
        <v>10</v>
      </c>
      <c r="E41" s="146" t="s">
        <v>271</v>
      </c>
      <c r="F41" s="29"/>
      <c r="G41" s="29"/>
      <c r="H41" s="16"/>
      <c r="I41" s="16"/>
      <c r="J41" s="127">
        <f>SUM(J42:J48)</f>
        <v>0</v>
      </c>
      <c r="K41" s="97"/>
      <c r="L41" s="71"/>
      <c r="M41" s="495" t="s">
        <v>45</v>
      </c>
      <c r="N41" s="982" t="s">
        <v>243</v>
      </c>
      <c r="O41" s="983"/>
      <c r="P41" s="983" t="s">
        <v>35</v>
      </c>
      <c r="Q41" s="983"/>
      <c r="R41" s="983"/>
      <c r="S41" s="983"/>
      <c r="T41" s="983"/>
      <c r="U41" s="124">
        <f>U43+U44</f>
        <v>0</v>
      </c>
      <c r="V41" s="97"/>
    </row>
    <row r="42" spans="1:22" s="70" customFormat="1" ht="13.5" customHeight="1" x14ac:dyDescent="0.35">
      <c r="A42" s="62">
        <v>19</v>
      </c>
      <c r="B42" s="97"/>
      <c r="C42" s="9"/>
      <c r="D42" s="325"/>
      <c r="E42" s="376" t="s">
        <v>379</v>
      </c>
      <c r="F42" s="40"/>
      <c r="G42" s="40"/>
      <c r="H42" s="41"/>
      <c r="I42" s="41"/>
      <c r="J42" s="128"/>
      <c r="K42" s="97"/>
      <c r="L42" s="71"/>
      <c r="M42" s="144"/>
      <c r="N42" s="394"/>
      <c r="O42" s="394"/>
      <c r="P42" s="393"/>
      <c r="Q42" s="12"/>
      <c r="R42" s="12"/>
      <c r="S42" s="23"/>
      <c r="T42" s="23"/>
      <c r="U42" s="10"/>
      <c r="V42" s="97"/>
    </row>
    <row r="43" spans="1:22" s="70" customFormat="1" ht="13.5" customHeight="1" x14ac:dyDescent="0.35">
      <c r="A43" s="62">
        <v>18</v>
      </c>
      <c r="B43" s="97"/>
      <c r="C43" s="9"/>
      <c r="D43" s="325"/>
      <c r="E43" s="329" t="s">
        <v>380</v>
      </c>
      <c r="F43" s="39"/>
      <c r="G43" s="39"/>
      <c r="H43" s="35"/>
      <c r="I43" s="35"/>
      <c r="J43" s="129"/>
      <c r="K43" s="97"/>
      <c r="L43" s="71"/>
      <c r="M43" s="144"/>
      <c r="N43" s="97"/>
      <c r="O43" s="395" t="s">
        <v>30</v>
      </c>
      <c r="P43" s="146" t="s">
        <v>502</v>
      </c>
      <c r="Q43" s="12"/>
      <c r="R43" s="12"/>
      <c r="S43" s="23"/>
      <c r="T43" s="23"/>
      <c r="U43" s="138"/>
      <c r="V43" s="97"/>
    </row>
    <row r="44" spans="1:22" s="70" customFormat="1" ht="13.5" customHeight="1" x14ac:dyDescent="0.35">
      <c r="A44" s="62">
        <v>17</v>
      </c>
      <c r="B44" s="97"/>
      <c r="C44" s="9"/>
      <c r="D44" s="325"/>
      <c r="E44" s="421" t="s">
        <v>381</v>
      </c>
      <c r="F44" s="377"/>
      <c r="G44" s="377"/>
      <c r="H44" s="422"/>
      <c r="I44" s="423"/>
      <c r="J44" s="129"/>
      <c r="K44" s="97"/>
      <c r="L44" s="71"/>
      <c r="M44" s="144"/>
      <c r="N44" s="97"/>
      <c r="O44" s="145" t="s">
        <v>27</v>
      </c>
      <c r="P44" s="146" t="s">
        <v>503</v>
      </c>
      <c r="Q44" s="12"/>
      <c r="R44" s="12"/>
      <c r="S44" s="23"/>
      <c r="T44" s="23"/>
      <c r="U44" s="138"/>
      <c r="V44" s="97"/>
    </row>
    <row r="45" spans="1:22" s="70" customFormat="1" ht="13.5" customHeight="1" x14ac:dyDescent="0.35">
      <c r="A45" s="62">
        <v>16</v>
      </c>
      <c r="B45" s="97"/>
      <c r="C45" s="9"/>
      <c r="D45" s="325"/>
      <c r="E45" s="424"/>
      <c r="F45" s="425"/>
      <c r="G45" s="425"/>
      <c r="H45" s="353"/>
      <c r="I45" s="354"/>
      <c r="J45" s="387"/>
      <c r="K45" s="97"/>
      <c r="L45" s="71"/>
      <c r="M45" s="9"/>
      <c r="N45" s="97"/>
      <c r="O45" s="325"/>
      <c r="P45" s="325"/>
      <c r="Q45" s="16"/>
      <c r="R45" s="16"/>
      <c r="S45" s="23"/>
      <c r="T45" s="23"/>
      <c r="U45" s="396"/>
      <c r="V45" s="97"/>
    </row>
    <row r="46" spans="1:22" s="70" customFormat="1" ht="13.5" customHeight="1" x14ac:dyDescent="0.35">
      <c r="A46" s="62">
        <v>15</v>
      </c>
      <c r="B46" s="97"/>
      <c r="C46" s="9"/>
      <c r="D46" s="325"/>
      <c r="E46" s="424"/>
      <c r="F46" s="425"/>
      <c r="G46" s="425"/>
      <c r="H46" s="353"/>
      <c r="I46" s="354"/>
      <c r="J46" s="387"/>
      <c r="K46" s="97"/>
      <c r="L46" s="71"/>
      <c r="M46" s="9"/>
      <c r="N46" s="97"/>
      <c r="O46" s="325"/>
      <c r="P46" s="325"/>
      <c r="Q46" s="16"/>
      <c r="R46" s="16"/>
      <c r="S46" s="23"/>
      <c r="T46" s="23"/>
      <c r="U46" s="396"/>
      <c r="V46" s="97"/>
    </row>
    <row r="47" spans="1:22" s="70" customFormat="1" ht="13.5" customHeight="1" x14ac:dyDescent="0.35">
      <c r="A47" s="62">
        <v>14</v>
      </c>
      <c r="B47" s="97"/>
      <c r="C47" s="9"/>
      <c r="D47" s="325"/>
      <c r="E47" s="424"/>
      <c r="F47" s="425"/>
      <c r="G47" s="425"/>
      <c r="H47" s="353"/>
      <c r="I47" s="354"/>
      <c r="J47" s="387"/>
      <c r="K47" s="97"/>
      <c r="L47" s="71"/>
      <c r="M47" s="9"/>
      <c r="N47" s="97"/>
      <c r="O47" s="325"/>
      <c r="P47" s="325"/>
      <c r="Q47" s="16"/>
      <c r="R47" s="16"/>
      <c r="S47" s="23"/>
      <c r="T47" s="23"/>
      <c r="U47" s="396"/>
      <c r="V47" s="97"/>
    </row>
    <row r="48" spans="1:22" s="70" customFormat="1" ht="13.5" customHeight="1" x14ac:dyDescent="0.35">
      <c r="A48" s="62">
        <v>13</v>
      </c>
      <c r="B48" s="97"/>
      <c r="C48" s="9"/>
      <c r="D48" s="325"/>
      <c r="E48" s="424"/>
      <c r="F48" s="425"/>
      <c r="G48" s="425"/>
      <c r="H48" s="353"/>
      <c r="I48" s="354"/>
      <c r="J48" s="130"/>
      <c r="K48" s="97"/>
      <c r="L48" s="71"/>
      <c r="M48" s="9"/>
      <c r="N48" s="97"/>
      <c r="O48" s="325"/>
      <c r="P48" s="980" t="s">
        <v>533</v>
      </c>
      <c r="Q48" s="981"/>
      <c r="R48" s="981"/>
      <c r="S48" s="981"/>
      <c r="T48" s="981"/>
      <c r="U48" s="981"/>
      <c r="V48" s="97"/>
    </row>
    <row r="49" spans="1:23" s="70" customFormat="1" ht="13.5" customHeight="1" x14ac:dyDescent="0.35">
      <c r="A49" s="62">
        <v>12</v>
      </c>
      <c r="B49" s="97"/>
      <c r="C49" s="9"/>
      <c r="D49" s="12"/>
      <c r="E49" s="12"/>
      <c r="F49" s="12"/>
      <c r="G49" s="12"/>
      <c r="H49" s="23"/>
      <c r="I49" s="23"/>
      <c r="J49" s="14"/>
      <c r="K49" s="97"/>
      <c r="L49" s="71"/>
      <c r="M49" s="9"/>
      <c r="N49" s="97"/>
      <c r="O49" s="325"/>
      <c r="P49" s="981"/>
      <c r="Q49" s="981"/>
      <c r="R49" s="981"/>
      <c r="S49" s="981"/>
      <c r="T49" s="981"/>
      <c r="U49" s="981"/>
      <c r="V49" s="97"/>
    </row>
    <row r="50" spans="1:23" s="70" customFormat="1" ht="13.5" customHeight="1" x14ac:dyDescent="0.35">
      <c r="A50" s="62">
        <v>11</v>
      </c>
      <c r="B50" s="97"/>
      <c r="C50" s="9"/>
      <c r="D50" s="12"/>
      <c r="E50" s="16"/>
      <c r="F50" s="16"/>
      <c r="G50" s="12"/>
      <c r="H50" s="23"/>
      <c r="I50" s="23"/>
      <c r="J50" s="14"/>
      <c r="K50" s="97"/>
      <c r="L50" s="71"/>
      <c r="M50" s="9"/>
      <c r="N50" s="97"/>
      <c r="O50" s="325"/>
      <c r="P50" s="97"/>
      <c r="Q50" s="97"/>
      <c r="R50" s="97"/>
      <c r="S50" s="97"/>
      <c r="T50" s="97"/>
      <c r="U50" s="97"/>
      <c r="V50" s="97"/>
    </row>
    <row r="51" spans="1:23" s="70" customFormat="1" ht="13.5" customHeight="1" x14ac:dyDescent="0.35">
      <c r="A51" s="62">
        <v>10</v>
      </c>
      <c r="B51" s="97"/>
      <c r="C51" s="9"/>
      <c r="D51" s="12"/>
      <c r="E51" s="16"/>
      <c r="F51" s="16"/>
      <c r="G51" s="12"/>
      <c r="H51" s="23"/>
      <c r="I51" s="23"/>
      <c r="J51" s="14"/>
      <c r="K51" s="97"/>
      <c r="L51" s="71"/>
      <c r="M51" s="9"/>
      <c r="N51" s="97"/>
      <c r="O51" s="325"/>
      <c r="P51" s="97"/>
      <c r="Q51" s="97"/>
      <c r="R51" s="97"/>
      <c r="S51" s="97"/>
      <c r="T51" s="97"/>
      <c r="U51" s="97"/>
      <c r="V51" s="97"/>
    </row>
    <row r="52" spans="1:23" ht="13.5" customHeight="1" x14ac:dyDescent="0.35">
      <c r="A52" s="62">
        <v>9</v>
      </c>
      <c r="B52" s="97"/>
      <c r="C52" s="9"/>
      <c r="D52" s="12"/>
      <c r="E52" s="16"/>
      <c r="F52" s="16"/>
      <c r="G52" s="12"/>
      <c r="H52" s="23"/>
      <c r="I52" s="23"/>
      <c r="J52" s="14"/>
      <c r="K52" s="97"/>
      <c r="L52" s="66"/>
      <c r="M52" s="9"/>
      <c r="N52" s="97"/>
      <c r="O52" s="325"/>
      <c r="P52" s="97"/>
      <c r="Q52" s="97"/>
      <c r="R52" s="97"/>
      <c r="S52" s="97"/>
      <c r="T52" s="97"/>
      <c r="U52" s="97"/>
      <c r="V52" s="97"/>
    </row>
    <row r="53" spans="1:23" ht="13.5" customHeight="1" x14ac:dyDescent="0.35">
      <c r="A53" s="62">
        <v>8</v>
      </c>
      <c r="B53" s="97"/>
      <c r="C53" s="9"/>
      <c r="D53" s="12"/>
      <c r="E53" s="30"/>
      <c r="F53" s="31"/>
      <c r="G53" s="12"/>
      <c r="H53" s="23"/>
      <c r="I53" s="23"/>
      <c r="J53" s="14"/>
      <c r="K53" s="97"/>
      <c r="L53" s="66"/>
      <c r="M53" s="9"/>
      <c r="N53" s="97"/>
      <c r="O53" s="325"/>
      <c r="P53" s="97"/>
      <c r="Q53" s="97"/>
      <c r="R53" s="97"/>
      <c r="S53" s="97"/>
      <c r="T53" s="97"/>
      <c r="U53" s="97"/>
      <c r="V53" s="97"/>
    </row>
    <row r="54" spans="1:23" ht="13.5" customHeight="1" x14ac:dyDescent="0.35">
      <c r="A54" s="62">
        <v>7</v>
      </c>
      <c r="B54" s="97"/>
      <c r="C54" s="9"/>
      <c r="D54" s="12"/>
      <c r="E54" s="12"/>
      <c r="F54" s="12"/>
      <c r="G54" s="12"/>
      <c r="H54" s="23"/>
      <c r="I54" s="23"/>
      <c r="J54" s="14"/>
      <c r="K54" s="97"/>
      <c r="L54" s="66"/>
      <c r="M54" s="9"/>
      <c r="N54" s="97"/>
      <c r="O54" s="325"/>
      <c r="P54" s="97"/>
      <c r="Q54" s="97"/>
      <c r="R54" s="97"/>
      <c r="S54" s="97"/>
      <c r="T54" s="97"/>
      <c r="U54" s="97"/>
      <c r="V54" s="97"/>
    </row>
    <row r="55" spans="1:23" ht="13.5" customHeight="1" x14ac:dyDescent="0.35">
      <c r="A55" s="62">
        <v>6</v>
      </c>
      <c r="B55" s="97"/>
      <c r="C55" s="9"/>
      <c r="D55" s="12"/>
      <c r="E55" s="12"/>
      <c r="F55" s="12"/>
      <c r="G55" s="12"/>
      <c r="H55" s="23"/>
      <c r="I55" s="23"/>
      <c r="J55" s="14"/>
      <c r="K55" s="97"/>
      <c r="L55" s="66"/>
      <c r="M55" s="9"/>
      <c r="N55" s="97"/>
      <c r="O55" s="325"/>
      <c r="P55" s="97"/>
      <c r="Q55" s="97"/>
      <c r="R55" s="97"/>
      <c r="S55" s="97"/>
      <c r="T55" s="97"/>
      <c r="U55" s="97"/>
      <c r="V55" s="97"/>
    </row>
    <row r="56" spans="1:23" ht="13.5" customHeight="1" x14ac:dyDescent="0.35">
      <c r="A56" s="62">
        <v>5</v>
      </c>
      <c r="B56" s="97"/>
      <c r="C56" s="9"/>
      <c r="D56" s="12"/>
      <c r="E56" s="12"/>
      <c r="F56" s="12"/>
      <c r="G56" s="12"/>
      <c r="H56" s="23"/>
      <c r="I56" s="23"/>
      <c r="J56" s="14"/>
      <c r="K56" s="97"/>
      <c r="L56" s="66"/>
      <c r="M56" s="9"/>
      <c r="N56" s="468"/>
      <c r="O56" s="325"/>
      <c r="P56" s="468"/>
      <c r="Q56" s="468"/>
      <c r="R56" s="468"/>
      <c r="S56" s="468"/>
      <c r="T56" s="468"/>
      <c r="U56" s="468"/>
      <c r="V56" s="468"/>
    </row>
    <row r="57" spans="1:23" ht="13.5" customHeight="1" x14ac:dyDescent="0.35">
      <c r="A57" s="62">
        <v>4</v>
      </c>
      <c r="B57" s="97"/>
      <c r="C57" s="9"/>
      <c r="D57" s="12"/>
      <c r="E57" s="12"/>
      <c r="F57" s="12"/>
      <c r="G57" s="12"/>
      <c r="H57" s="23"/>
      <c r="I57" s="23"/>
      <c r="J57" s="14"/>
      <c r="K57" s="97"/>
      <c r="L57" s="66"/>
      <c r="M57" s="9"/>
      <c r="N57" s="97"/>
      <c r="O57" s="325"/>
      <c r="P57" s="97"/>
      <c r="Q57" s="97"/>
      <c r="R57" s="97"/>
      <c r="S57" s="97"/>
      <c r="T57" s="97"/>
      <c r="U57" s="97"/>
      <c r="V57" s="97"/>
    </row>
    <row r="58" spans="1:23" ht="13.5" customHeight="1" x14ac:dyDescent="0.35">
      <c r="A58" s="62">
        <v>3</v>
      </c>
      <c r="B58" s="96"/>
      <c r="C58" s="96"/>
      <c r="D58" s="96"/>
      <c r="E58" s="96"/>
      <c r="F58" s="96"/>
      <c r="G58" s="96"/>
      <c r="H58" s="139"/>
      <c r="I58" s="139"/>
      <c r="J58" s="139"/>
      <c r="K58" s="96"/>
      <c r="M58" s="9"/>
      <c r="N58" s="97"/>
      <c r="O58" s="325"/>
      <c r="P58" s="97"/>
      <c r="Q58" s="97"/>
      <c r="R58" s="97"/>
      <c r="S58" s="97"/>
      <c r="T58" s="97"/>
      <c r="U58" s="97"/>
      <c r="V58" s="97"/>
      <c r="W58" s="80"/>
    </row>
    <row r="59" spans="1:23" ht="13.5" customHeight="1" x14ac:dyDescent="0.35">
      <c r="A59" s="62">
        <v>2</v>
      </c>
      <c r="B59" s="96"/>
      <c r="C59" s="96"/>
      <c r="D59" s="96"/>
      <c r="E59" s="96"/>
      <c r="F59" s="96"/>
      <c r="G59" s="96"/>
      <c r="H59" s="139"/>
      <c r="I59" s="139"/>
      <c r="J59" s="139"/>
      <c r="K59" s="96"/>
      <c r="M59" s="236"/>
      <c r="N59" s="236"/>
      <c r="O59" s="236"/>
      <c r="P59" s="236"/>
      <c r="Q59" s="113"/>
      <c r="R59" s="113"/>
      <c r="S59" s="155"/>
      <c r="T59" s="131"/>
      <c r="U59" s="131"/>
      <c r="V59" s="131"/>
      <c r="W59" s="80"/>
    </row>
    <row r="60" spans="1:23" ht="13.5" customHeight="1" x14ac:dyDescent="0.35">
      <c r="A60" s="62">
        <v>1</v>
      </c>
      <c r="B60" s="96"/>
      <c r="C60" s="96"/>
      <c r="D60" s="96"/>
      <c r="E60" s="96"/>
      <c r="F60" s="96"/>
      <c r="G60" s="96"/>
      <c r="H60" s="139"/>
      <c r="I60" s="139"/>
      <c r="J60" s="139"/>
      <c r="K60" s="96"/>
      <c r="M60" s="236"/>
      <c r="N60" s="236"/>
      <c r="O60" s="236"/>
      <c r="P60" s="236"/>
      <c r="Q60" s="113"/>
      <c r="R60" s="113"/>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20</v>
      </c>
      <c r="L62" s="63">
        <v>21</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T64" s="80"/>
      <c r="U64" s="80"/>
      <c r="V64" s="80"/>
      <c r="W64" s="80"/>
    </row>
    <row r="65" spans="23:23" ht="14.15" customHeight="1" x14ac:dyDescent="0.35">
      <c r="W65" s="80"/>
    </row>
    <row r="66" spans="23:23" ht="14.15" customHeight="1" x14ac:dyDescent="0.3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5" width="10.81640625" style="63"/>
    <col min="26" max="26" width="15.1796875" style="63" customWidth="1"/>
    <col min="27" max="16384" width="10.81640625" style="63"/>
  </cols>
  <sheetData>
    <row r="1" spans="1:38" s="83" customFormat="1" ht="13.5" customHeight="1" x14ac:dyDescent="0.7">
      <c r="A1" s="62">
        <v>60</v>
      </c>
      <c r="B1" s="85"/>
      <c r="C1" s="85"/>
      <c r="D1" s="85"/>
      <c r="E1" s="86"/>
      <c r="F1" s="119"/>
      <c r="G1" s="119"/>
      <c r="H1" s="323"/>
      <c r="I1" s="120"/>
      <c r="J1" s="440"/>
      <c r="K1" s="166"/>
      <c r="M1" s="85"/>
      <c r="N1" s="85"/>
      <c r="O1" s="85"/>
      <c r="P1" s="86"/>
      <c r="Q1" s="119"/>
      <c r="R1" s="119"/>
      <c r="S1" s="323"/>
      <c r="T1" s="120"/>
      <c r="U1" s="440"/>
      <c r="V1" s="166"/>
    </row>
    <row r="2" spans="1:38" s="83" customFormat="1" ht="13.5" customHeight="1" x14ac:dyDescent="0.7">
      <c r="A2" s="62">
        <v>59</v>
      </c>
      <c r="B2" s="86"/>
      <c r="C2" s="86"/>
      <c r="D2" s="86"/>
      <c r="E2" s="86"/>
      <c r="F2" s="119"/>
      <c r="G2" s="119"/>
      <c r="H2" s="323"/>
      <c r="I2" s="120"/>
      <c r="J2" s="113"/>
      <c r="K2" s="166"/>
      <c r="M2" s="86"/>
      <c r="N2" s="86"/>
      <c r="O2" s="86"/>
      <c r="P2" s="86"/>
      <c r="Q2" s="119"/>
      <c r="R2" s="119"/>
      <c r="S2" s="323"/>
      <c r="T2" s="120"/>
      <c r="U2" s="113"/>
      <c r="V2" s="166"/>
    </row>
    <row r="3" spans="1:38" s="83" customFormat="1" ht="13.5" customHeight="1" x14ac:dyDescent="0.3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35">
      <c r="A4" s="62">
        <v>57</v>
      </c>
      <c r="B4" s="109"/>
      <c r="C4" s="109"/>
      <c r="D4" s="109"/>
      <c r="E4" s="109"/>
      <c r="F4" s="109"/>
      <c r="G4" s="109"/>
      <c r="H4" s="120"/>
      <c r="I4" s="120"/>
      <c r="J4" s="893" t="s">
        <v>437</v>
      </c>
      <c r="K4" s="110"/>
      <c r="M4" s="109"/>
      <c r="N4" s="109"/>
      <c r="O4" s="109"/>
      <c r="P4" s="109"/>
      <c r="Q4" s="109"/>
      <c r="R4" s="109"/>
      <c r="S4" s="120"/>
      <c r="T4" s="120"/>
      <c r="U4" s="893" t="s">
        <v>437</v>
      </c>
      <c r="V4" s="110"/>
    </row>
    <row r="5" spans="1:38" s="80" customFormat="1" ht="13.5" customHeight="1" x14ac:dyDescent="0.35">
      <c r="A5" s="62">
        <v>56</v>
      </c>
      <c r="B5" s="444"/>
      <c r="C5" s="444"/>
      <c r="D5" s="444"/>
      <c r="E5" s="444"/>
      <c r="F5" s="444"/>
      <c r="G5" s="444"/>
      <c r="H5" s="141"/>
      <c r="I5" s="120"/>
      <c r="J5" s="894"/>
      <c r="K5" s="110"/>
      <c r="M5" s="444"/>
      <c r="N5" s="444"/>
      <c r="O5" s="444"/>
      <c r="P5" s="444"/>
      <c r="Q5" s="444"/>
      <c r="R5" s="444"/>
      <c r="S5" s="141"/>
      <c r="T5" s="120"/>
      <c r="U5" s="894"/>
      <c r="V5" s="110"/>
    </row>
    <row r="6" spans="1:38" s="80" customFormat="1" ht="13.5" customHeight="1" x14ac:dyDescent="0.35">
      <c r="A6" s="62">
        <v>55</v>
      </c>
      <c r="B6" s="495" t="s">
        <v>45</v>
      </c>
      <c r="C6" s="982" t="s">
        <v>283</v>
      </c>
      <c r="D6" s="947"/>
      <c r="E6" s="947"/>
      <c r="F6" s="947"/>
      <c r="G6" s="947"/>
      <c r="H6" s="947"/>
      <c r="I6" s="947"/>
      <c r="J6" s="124">
        <f>J8+J14+J16</f>
        <v>0</v>
      </c>
      <c r="K6" s="110"/>
      <c r="L6" s="515"/>
      <c r="M6" s="495" t="s">
        <v>45</v>
      </c>
      <c r="N6" s="597" t="s">
        <v>282</v>
      </c>
      <c r="O6" s="460"/>
      <c r="P6" s="984" t="s">
        <v>534</v>
      </c>
      <c r="Q6" s="985"/>
      <c r="R6" s="985"/>
      <c r="S6" s="985"/>
      <c r="T6" s="985"/>
      <c r="U6" s="124">
        <f>U9+U18</f>
        <v>0</v>
      </c>
      <c r="V6" s="125"/>
      <c r="W6" s="516"/>
      <c r="X6" s="516"/>
      <c r="Y6" s="516"/>
      <c r="Z6" s="516"/>
      <c r="AA6" s="516"/>
      <c r="AB6" s="516"/>
      <c r="AC6" s="516"/>
      <c r="AD6" s="516"/>
      <c r="AE6" s="516"/>
      <c r="AF6" s="516"/>
      <c r="AG6" s="516"/>
      <c r="AH6" s="516"/>
      <c r="AI6" s="516"/>
      <c r="AJ6" s="516"/>
      <c r="AK6" s="516"/>
      <c r="AL6" s="516"/>
    </row>
    <row r="7" spans="1:38" s="70" customFormat="1" ht="13.5" customHeight="1" x14ac:dyDescent="0.35">
      <c r="A7" s="62">
        <v>54</v>
      </c>
      <c r="B7" s="131"/>
      <c r="C7" s="21"/>
      <c r="D7" s="21"/>
      <c r="E7" s="325"/>
      <c r="F7" s="21"/>
      <c r="G7" s="21"/>
      <c r="H7" s="21"/>
      <c r="I7" s="21"/>
      <c r="J7" s="22"/>
      <c r="K7" s="125"/>
      <c r="L7" s="74"/>
      <c r="M7" s="499"/>
      <c r="N7" s="500"/>
      <c r="O7" s="500"/>
      <c r="P7" s="985"/>
      <c r="Q7" s="985"/>
      <c r="R7" s="985"/>
      <c r="S7" s="985"/>
      <c r="T7" s="985"/>
      <c r="U7" s="411"/>
      <c r="V7" s="125"/>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12"/>
      <c r="D8" s="145" t="s">
        <v>30</v>
      </c>
      <c r="E8" s="146" t="s">
        <v>284</v>
      </c>
      <c r="F8" s="325"/>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12"/>
      <c r="D9" s="325"/>
      <c r="E9" s="327" t="s">
        <v>386</v>
      </c>
      <c r="F9" s="327"/>
      <c r="G9" s="44"/>
      <c r="H9" s="44"/>
      <c r="I9" s="44"/>
      <c r="J9" s="363"/>
      <c r="K9" s="109"/>
      <c r="L9" s="73"/>
      <c r="M9" s="12"/>
      <c r="N9" s="97"/>
      <c r="O9" s="412" t="s">
        <v>33</v>
      </c>
      <c r="P9" s="412" t="s">
        <v>506</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35">
      <c r="A10" s="62">
        <v>51</v>
      </c>
      <c r="B10" s="131"/>
      <c r="C10" s="12"/>
      <c r="D10" s="325"/>
      <c r="E10" s="329" t="s">
        <v>387</v>
      </c>
      <c r="F10" s="329"/>
      <c r="G10" s="33"/>
      <c r="H10" s="33"/>
      <c r="I10" s="33"/>
      <c r="J10" s="366"/>
      <c r="K10" s="109"/>
      <c r="L10" s="73"/>
      <c r="M10" s="12"/>
      <c r="N10" s="97"/>
      <c r="O10" s="12"/>
      <c r="P10" s="217" t="s">
        <v>395</v>
      </c>
      <c r="Q10" s="36"/>
      <c r="R10" s="36"/>
      <c r="S10" s="36"/>
      <c r="T10" s="45"/>
      <c r="U10" s="363"/>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131"/>
      <c r="C11" s="12"/>
      <c r="D11" s="325"/>
      <c r="E11" s="329" t="s">
        <v>505</v>
      </c>
      <c r="F11" s="329"/>
      <c r="G11" s="33"/>
      <c r="H11" s="33"/>
      <c r="I11" s="33"/>
      <c r="J11" s="366"/>
      <c r="K11" s="125"/>
      <c r="L11" s="73"/>
      <c r="M11" s="12"/>
      <c r="N11" s="97"/>
      <c r="O11" s="12"/>
      <c r="P11" s="364" t="s">
        <v>535</v>
      </c>
      <c r="Q11" s="33"/>
      <c r="R11" s="33"/>
      <c r="S11" s="33"/>
      <c r="T11" s="46"/>
      <c r="U11" s="366"/>
      <c r="V11" s="125"/>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131"/>
      <c r="C12" s="12"/>
      <c r="D12" s="325"/>
      <c r="E12" s="329" t="s">
        <v>504</v>
      </c>
      <c r="F12" s="329"/>
      <c r="G12" s="33"/>
      <c r="H12" s="33"/>
      <c r="I12" s="33"/>
      <c r="J12" s="370"/>
      <c r="K12" s="110"/>
      <c r="L12" s="74"/>
      <c r="M12" s="12"/>
      <c r="N12" s="97"/>
      <c r="O12" s="12"/>
      <c r="P12" s="364" t="s">
        <v>396</v>
      </c>
      <c r="Q12" s="33"/>
      <c r="R12" s="33"/>
      <c r="S12" s="33"/>
      <c r="T12" s="46"/>
      <c r="U12" s="366"/>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7"/>
      <c r="E13" s="97"/>
      <c r="F13" s="97"/>
      <c r="G13" s="97"/>
      <c r="H13" s="97"/>
      <c r="I13" s="97"/>
      <c r="J13" s="97"/>
      <c r="K13" s="97"/>
      <c r="L13" s="71"/>
      <c r="M13" s="12"/>
      <c r="N13" s="97"/>
      <c r="O13" s="12"/>
      <c r="P13" s="364" t="s">
        <v>516</v>
      </c>
      <c r="Q13" s="33"/>
      <c r="R13" s="33"/>
      <c r="S13" s="33"/>
      <c r="T13" s="46"/>
      <c r="U13" s="366"/>
      <c r="V13" s="110"/>
      <c r="X13" s="68"/>
      <c r="Y13" s="63"/>
      <c r="Z13" s="63"/>
      <c r="AA13" s="63"/>
      <c r="AB13" s="63"/>
    </row>
    <row r="14" spans="1:38" s="70" customFormat="1" ht="13.5" customHeight="1" x14ac:dyDescent="0.35">
      <c r="A14" s="62">
        <v>47</v>
      </c>
      <c r="B14" s="131"/>
      <c r="C14" s="12"/>
      <c r="D14" s="145" t="s">
        <v>27</v>
      </c>
      <c r="E14" s="356" t="s">
        <v>285</v>
      </c>
      <c r="F14" s="327"/>
      <c r="G14" s="36"/>
      <c r="H14" s="36"/>
      <c r="I14" s="45"/>
      <c r="J14" s="386"/>
      <c r="K14" s="110"/>
      <c r="L14" s="71"/>
      <c r="M14" s="12"/>
      <c r="N14" s="97"/>
      <c r="O14" s="12"/>
      <c r="P14" s="377" t="s">
        <v>517</v>
      </c>
      <c r="Q14" s="413"/>
      <c r="R14" s="413"/>
      <c r="S14" s="413"/>
      <c r="T14" s="414"/>
      <c r="U14" s="993"/>
      <c r="V14" s="11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12"/>
      <c r="N15" s="97"/>
      <c r="O15" s="12"/>
      <c r="P15" s="217"/>
      <c r="Q15" s="415"/>
      <c r="R15" s="415"/>
      <c r="S15" s="415"/>
      <c r="T15" s="416"/>
      <c r="U15" s="994"/>
      <c r="V15" s="110"/>
      <c r="X15" s="63"/>
      <c r="Y15" s="63"/>
      <c r="Z15" s="63"/>
      <c r="AA15" s="63"/>
      <c r="AB15" s="78"/>
    </row>
    <row r="16" spans="1:38" s="70" customFormat="1" ht="25" customHeight="1" x14ac:dyDescent="0.35">
      <c r="A16" s="62">
        <v>45</v>
      </c>
      <c r="B16" s="131"/>
      <c r="C16" s="12"/>
      <c r="D16" s="626" t="s">
        <v>32</v>
      </c>
      <c r="E16" s="895" t="s">
        <v>389</v>
      </c>
      <c r="F16" s="895"/>
      <c r="G16" s="895"/>
      <c r="H16" s="895"/>
      <c r="I16" s="895"/>
      <c r="J16" s="127">
        <f>SUM(J17:J24)</f>
        <v>0</v>
      </c>
      <c r="K16" s="110"/>
      <c r="L16" s="71"/>
      <c r="M16" s="12"/>
      <c r="N16" s="97"/>
      <c r="O16" s="12"/>
      <c r="P16" s="364" t="s">
        <v>518</v>
      </c>
      <c r="Q16" s="33"/>
      <c r="R16" s="33"/>
      <c r="S16" s="33"/>
      <c r="T16" s="46"/>
      <c r="U16" s="370"/>
      <c r="V16" s="110"/>
      <c r="X16" s="63"/>
      <c r="Y16" s="63"/>
      <c r="Z16" s="63"/>
      <c r="AA16" s="63"/>
      <c r="AB16" s="63"/>
    </row>
    <row r="17" spans="1:38" s="70" customFormat="1" ht="13.5" customHeight="1" x14ac:dyDescent="0.35">
      <c r="A17" s="62">
        <v>44</v>
      </c>
      <c r="B17" s="131"/>
      <c r="C17" s="12"/>
      <c r="D17" s="325"/>
      <c r="E17" s="327" t="s">
        <v>388</v>
      </c>
      <c r="F17" s="327"/>
      <c r="G17" s="36"/>
      <c r="H17" s="36"/>
      <c r="I17" s="45"/>
      <c r="J17" s="363"/>
      <c r="K17" s="110"/>
      <c r="L17" s="71"/>
      <c r="M17" s="12"/>
      <c r="N17" s="97"/>
      <c r="O17" s="12"/>
      <c r="P17" s="12"/>
      <c r="Q17" s="16"/>
      <c r="R17" s="16"/>
      <c r="S17" s="16"/>
      <c r="T17" s="16"/>
      <c r="U17" s="22"/>
      <c r="V17" s="110"/>
      <c r="X17" s="63"/>
      <c r="Y17" s="63"/>
      <c r="Z17" s="63"/>
      <c r="AA17" s="63"/>
      <c r="AB17" s="63"/>
    </row>
    <row r="18" spans="1:38" s="70" customFormat="1" ht="13.5" customHeight="1" x14ac:dyDescent="0.35">
      <c r="A18" s="62">
        <v>43</v>
      </c>
      <c r="B18" s="131"/>
      <c r="C18" s="12"/>
      <c r="D18" s="325"/>
      <c r="E18" s="329" t="s">
        <v>507</v>
      </c>
      <c r="F18" s="329"/>
      <c r="G18" s="33"/>
      <c r="H18" s="33"/>
      <c r="I18" s="46"/>
      <c r="J18" s="366"/>
      <c r="K18" s="110"/>
      <c r="L18" s="71"/>
      <c r="M18" s="12"/>
      <c r="N18" s="97"/>
      <c r="O18" s="412" t="s">
        <v>31</v>
      </c>
      <c r="P18" s="271" t="s">
        <v>536</v>
      </c>
      <c r="Q18" s="16"/>
      <c r="R18" s="16"/>
      <c r="S18" s="16"/>
      <c r="T18" s="16"/>
      <c r="U18" s="127">
        <f>SUM(U19:U21)</f>
        <v>0</v>
      </c>
      <c r="V18" s="110"/>
      <c r="X18" s="63"/>
      <c r="Y18" s="63"/>
      <c r="Z18" s="63"/>
      <c r="AA18" s="63"/>
      <c r="AB18" s="78"/>
    </row>
    <row r="19" spans="1:38" s="70" customFormat="1" ht="13.5" customHeight="1" x14ac:dyDescent="0.35">
      <c r="A19" s="62">
        <v>42</v>
      </c>
      <c r="B19" s="131"/>
      <c r="C19" s="12"/>
      <c r="D19" s="325"/>
      <c r="E19" s="372" t="s">
        <v>508</v>
      </c>
      <c r="F19" s="364"/>
      <c r="G19" s="33"/>
      <c r="H19" s="33"/>
      <c r="I19" s="46"/>
      <c r="J19" s="366"/>
      <c r="K19" s="110"/>
      <c r="L19" s="71"/>
      <c r="M19" s="12"/>
      <c r="N19" s="97"/>
      <c r="O19" s="12"/>
      <c r="P19" s="217" t="s">
        <v>254</v>
      </c>
      <c r="Q19" s="36"/>
      <c r="R19" s="36"/>
      <c r="S19" s="36"/>
      <c r="T19" s="45"/>
      <c r="U19" s="128"/>
      <c r="V19" s="125"/>
      <c r="X19" s="63"/>
      <c r="Y19" s="63"/>
      <c r="Z19" s="63"/>
      <c r="AA19" s="63"/>
      <c r="AB19" s="63"/>
    </row>
    <row r="20" spans="1:38" s="70" customFormat="1" ht="13.5" customHeight="1" x14ac:dyDescent="0.35">
      <c r="A20" s="62">
        <v>41</v>
      </c>
      <c r="B20" s="131"/>
      <c r="C20" s="12"/>
      <c r="D20" s="325"/>
      <c r="E20" s="382" t="s">
        <v>509</v>
      </c>
      <c r="F20" s="364"/>
      <c r="G20" s="33"/>
      <c r="H20" s="33"/>
      <c r="I20" s="46"/>
      <c r="J20" s="366"/>
      <c r="K20" s="110"/>
      <c r="L20" s="74"/>
      <c r="M20" s="12"/>
      <c r="N20" s="97"/>
      <c r="O20" s="12"/>
      <c r="P20" s="364" t="s">
        <v>255</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325"/>
      <c r="E21" s="382" t="s">
        <v>390</v>
      </c>
      <c r="F21" s="364"/>
      <c r="G21" s="33"/>
      <c r="H21" s="33"/>
      <c r="I21" s="46"/>
      <c r="J21" s="366"/>
      <c r="K21" s="125"/>
      <c r="L21" s="71"/>
      <c r="M21" s="12"/>
      <c r="N21" s="97"/>
      <c r="O21" s="12"/>
      <c r="P21" s="364" t="s">
        <v>256</v>
      </c>
      <c r="Q21" s="33"/>
      <c r="R21" s="33"/>
      <c r="S21" s="33"/>
      <c r="T21" s="46"/>
      <c r="U21" s="130"/>
      <c r="V21" s="110"/>
      <c r="X21" s="63"/>
      <c r="Y21" s="63"/>
      <c r="Z21" s="63"/>
      <c r="AA21" s="63"/>
      <c r="AB21" s="63"/>
    </row>
    <row r="22" spans="1:38" s="70" customFormat="1" ht="13.5" customHeight="1" x14ac:dyDescent="0.35">
      <c r="A22" s="62">
        <v>39</v>
      </c>
      <c r="B22" s="131"/>
      <c r="C22" s="12"/>
      <c r="D22" s="325"/>
      <c r="E22" s="372" t="s">
        <v>510</v>
      </c>
      <c r="F22" s="364"/>
      <c r="G22" s="33"/>
      <c r="H22" s="33"/>
      <c r="I22" s="46"/>
      <c r="J22" s="366"/>
      <c r="K22" s="110"/>
      <c r="L22" s="71"/>
      <c r="M22" s="12"/>
      <c r="N22" s="97"/>
      <c r="O22" s="12"/>
      <c r="P22" s="12"/>
      <c r="Q22" s="16"/>
      <c r="R22" s="16"/>
      <c r="S22" s="16"/>
      <c r="T22" s="16"/>
      <c r="U22" s="10"/>
      <c r="V22" s="110"/>
    </row>
    <row r="23" spans="1:38" s="70" customFormat="1" ht="13.5" customHeight="1" x14ac:dyDescent="0.35">
      <c r="A23" s="62">
        <v>38</v>
      </c>
      <c r="B23" s="131"/>
      <c r="C23" s="12"/>
      <c r="D23" s="325"/>
      <c r="E23" s="329" t="s">
        <v>391</v>
      </c>
      <c r="F23" s="329"/>
      <c r="G23" s="33"/>
      <c r="H23" s="33"/>
      <c r="I23" s="46"/>
      <c r="J23" s="366"/>
      <c r="K23" s="110"/>
      <c r="L23" s="71"/>
      <c r="M23" s="12"/>
      <c r="N23" s="97"/>
      <c r="O23" s="12"/>
      <c r="P23" s="12"/>
      <c r="Q23" s="16"/>
      <c r="R23" s="16"/>
      <c r="S23" s="16"/>
      <c r="T23" s="16"/>
      <c r="U23" s="124"/>
      <c r="V23" s="110"/>
    </row>
    <row r="24" spans="1:38" s="70" customFormat="1" ht="13.5" customHeight="1" x14ac:dyDescent="0.35">
      <c r="A24" s="62">
        <v>37</v>
      </c>
      <c r="B24" s="131"/>
      <c r="C24" s="12"/>
      <c r="D24" s="325"/>
      <c r="E24" s="329" t="s">
        <v>392</v>
      </c>
      <c r="F24" s="329"/>
      <c r="G24" s="33"/>
      <c r="H24" s="33"/>
      <c r="I24" s="46"/>
      <c r="J24" s="370"/>
      <c r="K24" s="110"/>
      <c r="L24" s="71"/>
      <c r="M24" s="495" t="s">
        <v>45</v>
      </c>
      <c r="N24" s="597" t="s">
        <v>5</v>
      </c>
      <c r="O24" s="450"/>
      <c r="P24" s="597" t="s">
        <v>289</v>
      </c>
      <c r="Q24" s="450"/>
      <c r="R24" s="450"/>
      <c r="S24" s="450"/>
      <c r="T24" s="450"/>
      <c r="U24" s="124">
        <f>SUM(U26:U28)</f>
        <v>0</v>
      </c>
      <c r="V24" s="110"/>
    </row>
    <row r="25" spans="1:38" s="70" customFormat="1" ht="13.5" customHeight="1" x14ac:dyDescent="0.35">
      <c r="A25" s="62">
        <v>36</v>
      </c>
      <c r="B25" s="97"/>
      <c r="C25" s="97"/>
      <c r="D25" s="97"/>
      <c r="E25" s="97"/>
      <c r="F25" s="97"/>
      <c r="G25" s="97"/>
      <c r="H25" s="97"/>
      <c r="I25" s="97"/>
      <c r="J25" s="97"/>
      <c r="K25" s="97"/>
      <c r="L25" s="71"/>
      <c r="M25" s="12"/>
      <c r="N25" s="97"/>
      <c r="O25" s="417"/>
      <c r="P25" s="417"/>
      <c r="Q25" s="16"/>
      <c r="R25" s="16"/>
      <c r="S25" s="16"/>
      <c r="T25" s="16"/>
      <c r="U25" s="10"/>
      <c r="V25" s="110"/>
    </row>
    <row r="26" spans="1:38" s="70" customFormat="1" ht="13.5" customHeight="1" x14ac:dyDescent="0.35">
      <c r="A26" s="62">
        <v>35</v>
      </c>
      <c r="B26" s="12"/>
      <c r="C26" s="12"/>
      <c r="D26" s="325"/>
      <c r="E26" s="408"/>
      <c r="F26" s="16"/>
      <c r="G26" s="16"/>
      <c r="H26" s="22"/>
      <c r="I26" s="22"/>
      <c r="J26" s="22"/>
      <c r="K26" s="110"/>
      <c r="L26" s="71"/>
      <c r="M26" s="12"/>
      <c r="N26" s="97"/>
      <c r="O26" s="417"/>
      <c r="P26" s="217" t="s">
        <v>397</v>
      </c>
      <c r="Q26" s="36"/>
      <c r="R26" s="36"/>
      <c r="S26" s="36"/>
      <c r="T26" s="45"/>
      <c r="U26" s="128"/>
      <c r="V26" s="110"/>
    </row>
    <row r="27" spans="1:38" s="70" customFormat="1" ht="13.5" customHeight="1" x14ac:dyDescent="0.35">
      <c r="A27" s="62">
        <v>34</v>
      </c>
      <c r="B27" s="495" t="s">
        <v>45</v>
      </c>
      <c r="C27" s="982" t="s">
        <v>286</v>
      </c>
      <c r="D27" s="947"/>
      <c r="E27" s="947"/>
      <c r="F27" s="947"/>
      <c r="G27" s="947"/>
      <c r="H27" s="947"/>
      <c r="I27" s="947"/>
      <c r="J27" s="124">
        <f>J29+J36+J38+J40</f>
        <v>0</v>
      </c>
      <c r="K27" s="97"/>
      <c r="L27" s="71"/>
      <c r="M27" s="12"/>
      <c r="N27" s="97"/>
      <c r="O27" s="12"/>
      <c r="P27" s="364" t="s">
        <v>398</v>
      </c>
      <c r="Q27" s="33"/>
      <c r="R27" s="33"/>
      <c r="S27" s="33"/>
      <c r="T27" s="46"/>
      <c r="U27" s="133"/>
      <c r="V27" s="110"/>
    </row>
    <row r="28" spans="1:38" s="70" customFormat="1" ht="13.5" customHeight="1" x14ac:dyDescent="0.35">
      <c r="A28" s="62">
        <v>33</v>
      </c>
      <c r="B28" s="12"/>
      <c r="C28" s="9"/>
      <c r="D28" s="389"/>
      <c r="E28" s="325"/>
      <c r="F28" s="24"/>
      <c r="G28" s="24"/>
      <c r="H28" s="24"/>
      <c r="I28" s="24"/>
      <c r="J28" s="22"/>
      <c r="K28" s="97"/>
      <c r="L28" s="71"/>
      <c r="M28" s="12"/>
      <c r="N28" s="97"/>
      <c r="O28" s="12"/>
      <c r="P28" s="364" t="s">
        <v>399</v>
      </c>
      <c r="Q28" s="33"/>
      <c r="R28" s="33"/>
      <c r="S28" s="33"/>
      <c r="T28" s="46"/>
      <c r="U28" s="130"/>
      <c r="V28" s="110"/>
    </row>
    <row r="29" spans="1:38" s="70" customFormat="1" ht="13.5" customHeight="1" x14ac:dyDescent="0.35">
      <c r="A29" s="62">
        <v>32</v>
      </c>
      <c r="B29" s="12"/>
      <c r="C29" s="9"/>
      <c r="D29" s="145" t="s">
        <v>30</v>
      </c>
      <c r="E29" s="146" t="s">
        <v>287</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35">
      <c r="A30" s="62">
        <v>31</v>
      </c>
      <c r="B30" s="12"/>
      <c r="C30" s="9"/>
      <c r="D30" s="408"/>
      <c r="E30" s="327" t="s">
        <v>511</v>
      </c>
      <c r="F30" s="44"/>
      <c r="G30" s="44"/>
      <c r="H30" s="44"/>
      <c r="I30" s="44"/>
      <c r="J30" s="363"/>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2"/>
      <c r="C31" s="9"/>
      <c r="D31" s="408"/>
      <c r="E31" s="329" t="s">
        <v>512</v>
      </c>
      <c r="F31" s="33"/>
      <c r="G31" s="33"/>
      <c r="H31" s="34"/>
      <c r="I31" s="34"/>
      <c r="J31" s="366"/>
      <c r="K31" s="97"/>
      <c r="L31" s="71"/>
      <c r="M31" s="12"/>
      <c r="N31" s="97"/>
      <c r="O31" s="236"/>
      <c r="P31" s="980" t="s">
        <v>519</v>
      </c>
      <c r="Q31" s="981"/>
      <c r="R31" s="981"/>
      <c r="S31" s="981"/>
      <c r="T31" s="981"/>
      <c r="U31" s="981"/>
      <c r="V31" s="97"/>
    </row>
    <row r="32" spans="1:38" s="70" customFormat="1" ht="13.5" customHeight="1" x14ac:dyDescent="0.35">
      <c r="A32" s="62">
        <v>29</v>
      </c>
      <c r="B32" s="47"/>
      <c r="C32" s="9"/>
      <c r="D32" s="408"/>
      <c r="E32" s="329" t="s">
        <v>513</v>
      </c>
      <c r="F32" s="48"/>
      <c r="G32" s="48"/>
      <c r="H32" s="48"/>
      <c r="I32" s="48"/>
      <c r="J32" s="366"/>
      <c r="K32" s="97"/>
      <c r="L32" s="71"/>
      <c r="M32" s="12"/>
      <c r="N32" s="12"/>
      <c r="O32" s="384"/>
      <c r="P32" s="981" t="s">
        <v>38</v>
      </c>
      <c r="Q32" s="981"/>
      <c r="R32" s="981"/>
      <c r="S32" s="981"/>
      <c r="T32" s="981"/>
      <c r="U32" s="981"/>
      <c r="V32" s="97"/>
    </row>
    <row r="33" spans="1:22" s="70" customFormat="1" ht="13.5" customHeight="1" x14ac:dyDescent="0.35">
      <c r="A33" s="62">
        <v>28</v>
      </c>
      <c r="B33" s="12"/>
      <c r="C33" s="9"/>
      <c r="D33" s="408"/>
      <c r="E33" s="329" t="s">
        <v>514</v>
      </c>
      <c r="F33" s="39"/>
      <c r="G33" s="39"/>
      <c r="H33" s="39"/>
      <c r="I33" s="39"/>
      <c r="J33" s="366"/>
      <c r="K33" s="97"/>
      <c r="L33" s="71"/>
      <c r="M33" s="546"/>
      <c r="N33" s="12"/>
      <c r="O33" s="367"/>
      <c r="P33" s="146"/>
      <c r="Q33" s="16"/>
      <c r="R33" s="16"/>
      <c r="S33" s="22"/>
      <c r="T33" s="22"/>
      <c r="U33" s="124"/>
      <c r="V33" s="97"/>
    </row>
    <row r="34" spans="1:22" s="70" customFormat="1" ht="13.5" customHeight="1" x14ac:dyDescent="0.35">
      <c r="A34" s="62">
        <v>27</v>
      </c>
      <c r="B34" s="12"/>
      <c r="C34" s="9"/>
      <c r="D34" s="408"/>
      <c r="E34" s="329" t="s">
        <v>393</v>
      </c>
      <c r="F34" s="39"/>
      <c r="G34" s="39"/>
      <c r="H34" s="39"/>
      <c r="I34" s="39"/>
      <c r="J34" s="370"/>
      <c r="K34" s="97"/>
      <c r="L34" s="71"/>
      <c r="M34" s="546"/>
      <c r="N34" s="43"/>
      <c r="O34" s="144"/>
      <c r="P34" s="325"/>
      <c r="Q34" s="25"/>
      <c r="R34" s="25"/>
      <c r="S34" s="25"/>
      <c r="T34" s="25"/>
      <c r="U34" s="10"/>
      <c r="V34" s="97"/>
    </row>
    <row r="35" spans="1:22" s="70" customFormat="1" ht="13.5" customHeight="1" x14ac:dyDescent="0.35">
      <c r="A35" s="62">
        <v>26</v>
      </c>
      <c r="B35" s="97"/>
      <c r="C35" s="97"/>
      <c r="D35" s="97"/>
      <c r="E35" s="97"/>
      <c r="F35" s="97"/>
      <c r="G35" s="97"/>
      <c r="H35" s="97"/>
      <c r="I35" s="97"/>
      <c r="J35" s="97"/>
      <c r="K35" s="97"/>
      <c r="L35" s="71"/>
      <c r="M35" s="546"/>
      <c r="N35" s="549"/>
      <c r="O35" s="548"/>
      <c r="P35" s="548"/>
      <c r="Q35" s="548"/>
      <c r="R35" s="548"/>
      <c r="S35" s="548"/>
      <c r="T35" s="548"/>
      <c r="U35" s="332"/>
      <c r="V35" s="110"/>
    </row>
    <row r="36" spans="1:22" s="70" customFormat="1" ht="13.5" customHeight="1" x14ac:dyDescent="0.35">
      <c r="A36" s="62">
        <v>25</v>
      </c>
      <c r="B36" s="12"/>
      <c r="C36" s="9"/>
      <c r="D36" s="145" t="s">
        <v>27</v>
      </c>
      <c r="E36" s="356" t="s">
        <v>288</v>
      </c>
      <c r="F36" s="356"/>
      <c r="G36" s="356"/>
      <c r="H36" s="356"/>
      <c r="I36" s="356"/>
      <c r="J36" s="386"/>
      <c r="K36" s="97"/>
      <c r="L36" s="71"/>
      <c r="M36" s="546"/>
      <c r="N36" s="549"/>
      <c r="O36" s="548"/>
      <c r="P36" s="548"/>
      <c r="Q36" s="548"/>
      <c r="R36" s="548"/>
      <c r="S36" s="548"/>
      <c r="T36" s="548"/>
      <c r="U36" s="332"/>
      <c r="V36" s="110"/>
    </row>
    <row r="37" spans="1:22" s="70" customFormat="1" ht="13.5" customHeight="1" x14ac:dyDescent="0.35">
      <c r="A37" s="62">
        <v>24</v>
      </c>
      <c r="B37" s="97"/>
      <c r="C37" s="97"/>
      <c r="D37" s="97"/>
      <c r="E37" s="97"/>
      <c r="F37" s="97"/>
      <c r="G37" s="97"/>
      <c r="H37" s="97"/>
      <c r="I37" s="97"/>
      <c r="J37" s="97"/>
      <c r="K37" s="97"/>
      <c r="L37" s="71"/>
      <c r="M37" s="546"/>
      <c r="N37" s="549"/>
      <c r="O37" s="548"/>
      <c r="P37" s="548"/>
      <c r="Q37" s="548"/>
      <c r="R37" s="548"/>
      <c r="S37" s="548"/>
      <c r="T37" s="548"/>
      <c r="U37" s="332"/>
      <c r="V37" s="110"/>
    </row>
    <row r="38" spans="1:22" s="70" customFormat="1" ht="13.5" customHeight="1" x14ac:dyDescent="0.35">
      <c r="A38" s="62">
        <v>23</v>
      </c>
      <c r="B38" s="12"/>
      <c r="C38" s="9"/>
      <c r="D38" s="145" t="s">
        <v>32</v>
      </c>
      <c r="E38" s="356" t="s">
        <v>515</v>
      </c>
      <c r="F38" s="356"/>
      <c r="G38" s="356"/>
      <c r="H38" s="356"/>
      <c r="I38" s="356"/>
      <c r="J38" s="386"/>
      <c r="K38" s="97"/>
      <c r="L38" s="71"/>
      <c r="M38" s="546"/>
      <c r="N38" s="546"/>
      <c r="O38" s="546"/>
      <c r="P38" s="113"/>
      <c r="Q38" s="113"/>
      <c r="R38" s="113"/>
      <c r="S38" s="155"/>
      <c r="T38" s="155"/>
      <c r="U38" s="155"/>
      <c r="V38" s="110"/>
    </row>
    <row r="39" spans="1:22" s="70" customFormat="1" ht="13.5" customHeight="1" x14ac:dyDescent="0.35">
      <c r="A39" s="62">
        <v>22</v>
      </c>
      <c r="B39" s="97"/>
      <c r="C39" s="97"/>
      <c r="D39" s="97"/>
      <c r="E39" s="97"/>
      <c r="F39" s="97"/>
      <c r="G39" s="97"/>
      <c r="H39" s="97"/>
      <c r="I39" s="97"/>
      <c r="J39" s="97"/>
      <c r="K39" s="97"/>
      <c r="L39" s="71"/>
      <c r="M39" s="131"/>
      <c r="N39" s="546"/>
      <c r="O39" s="145" t="s">
        <v>30</v>
      </c>
      <c r="P39" s="559" t="s">
        <v>258</v>
      </c>
      <c r="Q39" s="550"/>
      <c r="R39" s="550"/>
      <c r="S39" s="361"/>
      <c r="T39" s="361"/>
      <c r="U39" s="41"/>
      <c r="V39" s="400"/>
    </row>
    <row r="40" spans="1:22" s="70" customFormat="1" ht="13.5" customHeight="1" x14ac:dyDescent="0.35">
      <c r="A40" s="62">
        <v>21</v>
      </c>
      <c r="B40" s="12"/>
      <c r="C40" s="9"/>
      <c r="D40" s="395" t="s">
        <v>28</v>
      </c>
      <c r="E40" s="986" t="s">
        <v>394</v>
      </c>
      <c r="F40" s="987"/>
      <c r="G40" s="987"/>
      <c r="H40" s="987"/>
      <c r="I40" s="988"/>
      <c r="J40" s="991"/>
      <c r="K40" s="97"/>
      <c r="L40" s="71"/>
      <c r="M40" s="113"/>
      <c r="N40" s="113"/>
      <c r="O40" s="113"/>
      <c r="P40" s="378" t="s">
        <v>257</v>
      </c>
      <c r="Q40" s="551"/>
      <c r="R40" s="507" t="s">
        <v>222</v>
      </c>
      <c r="S40" s="551"/>
      <c r="T40" s="507" t="s">
        <v>224</v>
      </c>
      <c r="U40" s="551"/>
      <c r="V40" s="400"/>
    </row>
    <row r="41" spans="1:22" s="70" customFormat="1" ht="13.5" customHeight="1" x14ac:dyDescent="0.35">
      <c r="A41" s="62">
        <v>20</v>
      </c>
      <c r="B41" s="12"/>
      <c r="C41" s="9"/>
      <c r="D41" s="325"/>
      <c r="E41" s="989"/>
      <c r="F41" s="989"/>
      <c r="G41" s="989"/>
      <c r="H41" s="989"/>
      <c r="I41" s="990"/>
      <c r="J41" s="992"/>
      <c r="K41" s="97"/>
      <c r="L41" s="71"/>
      <c r="M41" s="113"/>
      <c r="N41" s="113"/>
      <c r="O41" s="113"/>
      <c r="P41" s="545"/>
      <c r="Q41" s="545"/>
      <c r="R41" s="557">
        <v>0</v>
      </c>
      <c r="S41" s="556" t="s">
        <v>37</v>
      </c>
      <c r="T41" s="557">
        <v>0</v>
      </c>
      <c r="U41" s="558" t="s">
        <v>46</v>
      </c>
      <c r="V41" s="551"/>
    </row>
    <row r="42" spans="1:22" s="70" customFormat="1" ht="13.5" customHeight="1" x14ac:dyDescent="0.35">
      <c r="A42" s="62">
        <v>19</v>
      </c>
      <c r="B42" s="12"/>
      <c r="C42" s="9"/>
      <c r="D42" s="325"/>
      <c r="E42" s="409"/>
      <c r="F42" s="29"/>
      <c r="G42" s="29"/>
      <c r="H42" s="16"/>
      <c r="I42" s="16"/>
      <c r="J42" s="124"/>
      <c r="K42" s="97"/>
      <c r="L42" s="71"/>
      <c r="M42" s="144"/>
      <c r="N42" s="554"/>
      <c r="O42" s="545"/>
      <c r="P42" s="545"/>
      <c r="Q42" s="545"/>
      <c r="R42" s="545"/>
      <c r="S42" s="545"/>
      <c r="T42" s="545"/>
      <c r="U42" s="544"/>
      <c r="V42" s="400"/>
    </row>
    <row r="43" spans="1:22" s="70" customFormat="1" ht="13.5" customHeight="1" x14ac:dyDescent="0.35">
      <c r="A43" s="62">
        <v>18</v>
      </c>
      <c r="B43" s="131"/>
      <c r="C43" s="97"/>
      <c r="D43" s="178"/>
      <c r="E43" s="410"/>
      <c r="F43" s="26"/>
      <c r="G43" s="26"/>
      <c r="H43" s="17"/>
      <c r="I43" s="17"/>
      <c r="J43" s="10"/>
      <c r="K43" s="97"/>
      <c r="L43" s="71"/>
      <c r="M43" s="144"/>
      <c r="N43" s="554"/>
      <c r="O43" s="145" t="s">
        <v>27</v>
      </c>
      <c r="P43" s="559" t="s">
        <v>290</v>
      </c>
      <c r="Q43" s="550"/>
      <c r="R43" s="550"/>
      <c r="S43" s="361"/>
      <c r="T43" s="361"/>
      <c r="U43" s="41"/>
      <c r="V43" s="400"/>
    </row>
    <row r="44" spans="1:22" s="70" customFormat="1" ht="13.5" customHeight="1" x14ac:dyDescent="0.35">
      <c r="A44" s="62">
        <v>17</v>
      </c>
      <c r="B44" s="131"/>
      <c r="C44" s="468"/>
      <c r="D44" s="178"/>
      <c r="E44" s="410"/>
      <c r="F44" s="26"/>
      <c r="G44" s="26"/>
      <c r="H44" s="17"/>
      <c r="I44" s="17"/>
      <c r="J44" s="10"/>
      <c r="K44" s="468"/>
      <c r="L44" s="71"/>
      <c r="M44" s="144"/>
      <c r="N44" s="554"/>
      <c r="O44" s="113"/>
      <c r="P44" s="378" t="s">
        <v>291</v>
      </c>
      <c r="Q44" s="551"/>
      <c r="R44" s="507" t="s">
        <v>222</v>
      </c>
      <c r="S44" s="551"/>
      <c r="T44" s="507" t="s">
        <v>224</v>
      </c>
      <c r="U44" s="551"/>
      <c r="V44" s="400"/>
    </row>
    <row r="45" spans="1:22" s="70" customFormat="1" ht="13.5" customHeight="1" x14ac:dyDescent="0.35">
      <c r="A45" s="62">
        <v>16</v>
      </c>
      <c r="B45" s="131"/>
      <c r="C45" s="468"/>
      <c r="D45" s="178"/>
      <c r="E45" s="410"/>
      <c r="F45" s="26"/>
      <c r="G45" s="26"/>
      <c r="H45" s="17"/>
      <c r="I45" s="17"/>
      <c r="J45" s="10"/>
      <c r="K45" s="468"/>
      <c r="L45" s="71"/>
      <c r="M45" s="144"/>
      <c r="N45" s="554"/>
      <c r="O45" s="113"/>
      <c r="P45" s="545"/>
      <c r="Q45" s="545"/>
      <c r="R45" s="557">
        <v>0</v>
      </c>
      <c r="S45" s="556" t="s">
        <v>37</v>
      </c>
      <c r="T45" s="557">
        <v>0</v>
      </c>
      <c r="U45" s="558" t="s">
        <v>46</v>
      </c>
      <c r="V45" s="400"/>
    </row>
    <row r="46" spans="1:22" s="70" customFormat="1" ht="13.5" customHeight="1" x14ac:dyDescent="0.35">
      <c r="A46" s="62">
        <v>15</v>
      </c>
      <c r="B46" s="131"/>
      <c r="C46" s="468"/>
      <c r="D46" s="178"/>
      <c r="E46" s="410"/>
      <c r="F46" s="26"/>
      <c r="G46" s="26"/>
      <c r="H46" s="17"/>
      <c r="I46" s="17"/>
      <c r="J46" s="10"/>
      <c r="K46" s="468"/>
      <c r="L46" s="71"/>
      <c r="M46" s="144"/>
      <c r="N46" s="554"/>
      <c r="O46" s="545"/>
      <c r="P46" s="545"/>
      <c r="Q46" s="545"/>
      <c r="R46" s="545"/>
      <c r="S46" s="545"/>
      <c r="T46" s="545"/>
      <c r="U46" s="544"/>
      <c r="V46" s="400"/>
    </row>
    <row r="47" spans="1:22" s="70" customFormat="1" ht="13.5" customHeight="1" x14ac:dyDescent="0.35">
      <c r="A47" s="62">
        <v>14</v>
      </c>
      <c r="B47" s="131"/>
      <c r="C47" s="97"/>
      <c r="D47" s="131"/>
      <c r="E47" s="326"/>
      <c r="F47" s="12"/>
      <c r="G47" s="12"/>
      <c r="H47" s="23"/>
      <c r="I47" s="23"/>
      <c r="J47" s="10"/>
      <c r="K47" s="97"/>
      <c r="L47" s="71"/>
      <c r="M47" s="97"/>
      <c r="N47" s="9"/>
      <c r="O47" s="145" t="s">
        <v>32</v>
      </c>
      <c r="P47" s="559" t="s">
        <v>271</v>
      </c>
      <c r="Q47" s="550"/>
      <c r="R47" s="550"/>
      <c r="S47" s="361"/>
      <c r="T47" s="361"/>
      <c r="U47" s="41"/>
      <c r="V47" s="97"/>
    </row>
    <row r="48" spans="1:22" s="70" customFormat="1" ht="13.5" customHeight="1" x14ac:dyDescent="0.35">
      <c r="A48" s="62">
        <v>13</v>
      </c>
      <c r="B48" s="131"/>
      <c r="C48" s="97"/>
      <c r="D48" s="131"/>
      <c r="E48" s="326"/>
      <c r="F48" s="12"/>
      <c r="G48" s="12"/>
      <c r="H48" s="23"/>
      <c r="I48" s="23"/>
      <c r="J48" s="10"/>
      <c r="K48" s="97"/>
      <c r="L48" s="71"/>
      <c r="M48" s="97"/>
      <c r="N48" s="9"/>
      <c r="O48" s="113"/>
      <c r="P48" s="378" t="s">
        <v>292</v>
      </c>
      <c r="Q48" s="551"/>
      <c r="R48" s="507" t="s">
        <v>222</v>
      </c>
      <c r="S48" s="551"/>
      <c r="T48" s="507" t="s">
        <v>224</v>
      </c>
      <c r="U48" s="551"/>
      <c r="V48" s="97"/>
    </row>
    <row r="49" spans="1:23" s="70" customFormat="1" ht="13.5" customHeight="1" x14ac:dyDescent="0.35">
      <c r="A49" s="62">
        <v>12</v>
      </c>
      <c r="B49" s="131"/>
      <c r="C49" s="97"/>
      <c r="D49" s="131"/>
      <c r="E49" s="326"/>
      <c r="F49" s="12"/>
      <c r="G49" s="12"/>
      <c r="H49" s="23"/>
      <c r="I49" s="23"/>
      <c r="J49" s="10"/>
      <c r="K49" s="97"/>
      <c r="L49" s="71"/>
      <c r="M49" s="97"/>
      <c r="N49" s="9"/>
      <c r="O49" s="113"/>
      <c r="P49" s="545"/>
      <c r="Q49" s="545"/>
      <c r="R49" s="557">
        <v>0</v>
      </c>
      <c r="S49" s="556" t="s">
        <v>37</v>
      </c>
      <c r="T49" s="557">
        <v>0</v>
      </c>
      <c r="U49" s="558" t="s">
        <v>46</v>
      </c>
      <c r="V49" s="97"/>
    </row>
    <row r="50" spans="1:23" s="70" customFormat="1" ht="13.5" customHeight="1" x14ac:dyDescent="0.35">
      <c r="A50" s="62">
        <v>11</v>
      </c>
      <c r="B50" s="131"/>
      <c r="C50" s="97"/>
      <c r="D50" s="131"/>
      <c r="E50" s="12"/>
      <c r="F50" s="12"/>
      <c r="G50" s="12"/>
      <c r="H50" s="23"/>
      <c r="I50" s="23"/>
      <c r="J50" s="14"/>
      <c r="K50" s="97"/>
      <c r="L50" s="71"/>
      <c r="M50" s="97"/>
      <c r="N50" s="9"/>
      <c r="O50" s="545"/>
      <c r="P50" s="545"/>
      <c r="Q50" s="545"/>
      <c r="R50" s="545"/>
      <c r="S50" s="545"/>
      <c r="T50" s="545"/>
      <c r="U50" s="544"/>
      <c r="V50" s="97"/>
    </row>
    <row r="51" spans="1:23" s="70" customFormat="1" ht="13.5" customHeight="1" x14ac:dyDescent="0.35">
      <c r="A51" s="62">
        <v>10</v>
      </c>
      <c r="B51" s="131"/>
      <c r="C51" s="97"/>
      <c r="D51" s="131"/>
      <c r="E51" s="16"/>
      <c r="F51" s="16"/>
      <c r="G51" s="12"/>
      <c r="H51" s="23"/>
      <c r="I51" s="23"/>
      <c r="J51" s="14"/>
      <c r="K51" s="97"/>
      <c r="L51" s="71"/>
      <c r="M51" s="97"/>
      <c r="N51" s="9"/>
      <c r="O51" s="145" t="s">
        <v>28</v>
      </c>
      <c r="P51" s="559" t="s">
        <v>293</v>
      </c>
      <c r="Q51" s="550"/>
      <c r="R51" s="550"/>
      <c r="S51" s="361"/>
      <c r="T51" s="361"/>
      <c r="U51" s="41"/>
      <c r="V51" s="97"/>
    </row>
    <row r="52" spans="1:23" ht="13.5" customHeight="1" x14ac:dyDescent="0.35">
      <c r="A52" s="62">
        <v>9</v>
      </c>
      <c r="B52" s="131"/>
      <c r="C52" s="96"/>
      <c r="D52" s="113"/>
      <c r="E52" s="16"/>
      <c r="F52" s="16"/>
      <c r="G52" s="12"/>
      <c r="H52" s="23"/>
      <c r="I52" s="23"/>
      <c r="J52" s="14"/>
      <c r="K52" s="97"/>
      <c r="L52" s="66"/>
      <c r="M52" s="97"/>
      <c r="N52" s="9"/>
      <c r="O52" s="113"/>
      <c r="P52" s="378" t="s">
        <v>294</v>
      </c>
      <c r="Q52" s="551"/>
      <c r="R52" s="507" t="s">
        <v>222</v>
      </c>
      <c r="S52" s="551"/>
      <c r="T52" s="507" t="s">
        <v>224</v>
      </c>
      <c r="U52" s="551"/>
      <c r="V52" s="97"/>
    </row>
    <row r="53" spans="1:23" ht="13.5" customHeight="1" x14ac:dyDescent="0.35">
      <c r="A53" s="62">
        <v>8</v>
      </c>
      <c r="B53" s="131"/>
      <c r="C53" s="12"/>
      <c r="D53" s="12"/>
      <c r="E53" s="30"/>
      <c r="F53" s="31"/>
      <c r="G53" s="12"/>
      <c r="H53" s="23"/>
      <c r="I53" s="23"/>
      <c r="J53" s="14"/>
      <c r="K53" s="97"/>
      <c r="L53" s="66"/>
      <c r="M53" s="97"/>
      <c r="N53" s="9"/>
      <c r="O53" s="113"/>
      <c r="P53" s="545"/>
      <c r="Q53" s="545"/>
      <c r="R53" s="557">
        <v>0</v>
      </c>
      <c r="S53" s="556" t="s">
        <v>37</v>
      </c>
      <c r="T53" s="557">
        <v>0</v>
      </c>
      <c r="U53" s="558" t="s">
        <v>46</v>
      </c>
      <c r="V53" s="97"/>
    </row>
    <row r="54" spans="1:23" ht="13.5" customHeight="1" x14ac:dyDescent="0.3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35">
      <c r="A55" s="62">
        <v>6</v>
      </c>
      <c r="B55" s="131"/>
      <c r="C55" s="12"/>
      <c r="D55" s="12"/>
      <c r="E55" s="12"/>
      <c r="F55" s="12"/>
      <c r="G55" s="12"/>
      <c r="H55" s="23"/>
      <c r="I55" s="23"/>
      <c r="J55" s="14"/>
      <c r="K55" s="97"/>
      <c r="L55" s="66"/>
      <c r="M55" s="468"/>
      <c r="N55" s="9"/>
      <c r="O55" s="145" t="s">
        <v>0</v>
      </c>
      <c r="P55" s="559" t="s">
        <v>296</v>
      </c>
      <c r="Q55" s="550"/>
      <c r="R55" s="550"/>
      <c r="S55" s="361"/>
      <c r="T55" s="361"/>
      <c r="U55" s="41"/>
      <c r="V55" s="551"/>
    </row>
    <row r="56" spans="1:23" ht="13.5" customHeight="1" x14ac:dyDescent="0.35">
      <c r="A56" s="62">
        <v>5</v>
      </c>
      <c r="B56" s="131"/>
      <c r="C56" s="12"/>
      <c r="D56" s="12"/>
      <c r="E56" s="12"/>
      <c r="F56" s="12"/>
      <c r="G56" s="12"/>
      <c r="H56" s="23"/>
      <c r="I56" s="23"/>
      <c r="J56" s="14"/>
      <c r="K56" s="97"/>
      <c r="L56" s="66"/>
      <c r="M56" s="97"/>
      <c r="N56" s="9"/>
      <c r="O56" s="113"/>
      <c r="P56" s="378" t="s">
        <v>295</v>
      </c>
      <c r="Q56" s="551"/>
      <c r="R56" s="507" t="s">
        <v>222</v>
      </c>
      <c r="S56" s="551"/>
      <c r="T56" s="507" t="s">
        <v>224</v>
      </c>
      <c r="U56" s="551"/>
      <c r="V56" s="551"/>
    </row>
    <row r="57" spans="1:23" ht="13.5" customHeight="1" x14ac:dyDescent="0.35">
      <c r="A57" s="62">
        <v>4</v>
      </c>
      <c r="B57" s="131"/>
      <c r="C57" s="12"/>
      <c r="D57" s="12"/>
      <c r="E57" s="12"/>
      <c r="F57" s="12"/>
      <c r="G57" s="12"/>
      <c r="H57" s="23"/>
      <c r="I57" s="23"/>
      <c r="J57" s="14"/>
      <c r="K57" s="97"/>
      <c r="L57" s="66"/>
      <c r="M57" s="97"/>
      <c r="N57" s="9"/>
      <c r="O57" s="113"/>
      <c r="P57" s="545"/>
      <c r="Q57" s="545"/>
      <c r="R57" s="557">
        <v>0</v>
      </c>
      <c r="S57" s="556" t="s">
        <v>37</v>
      </c>
      <c r="T57" s="557">
        <v>0</v>
      </c>
      <c r="U57" s="558" t="s">
        <v>46</v>
      </c>
      <c r="V57" s="551"/>
    </row>
    <row r="58" spans="1:23" ht="13.5" customHeight="1" x14ac:dyDescent="0.3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35">
      <c r="A59" s="62">
        <v>2</v>
      </c>
      <c r="B59" s="96"/>
      <c r="C59" s="96"/>
      <c r="D59" s="96"/>
      <c r="E59" s="96"/>
      <c r="F59" s="96"/>
      <c r="G59" s="96"/>
      <c r="H59" s="139"/>
      <c r="I59" s="139"/>
      <c r="J59" s="139"/>
      <c r="K59" s="96"/>
      <c r="M59" s="551"/>
      <c r="N59" s="9"/>
      <c r="O59" s="546"/>
      <c r="P59" s="546"/>
      <c r="Q59" s="546"/>
      <c r="R59" s="546"/>
      <c r="S59" s="23"/>
      <c r="T59" s="23"/>
      <c r="U59" s="14"/>
      <c r="V59" s="551"/>
      <c r="W59" s="80"/>
    </row>
    <row r="60" spans="1:23" ht="13.5" customHeight="1" x14ac:dyDescent="0.35">
      <c r="A60" s="62">
        <v>1</v>
      </c>
      <c r="B60" s="96"/>
      <c r="C60" s="96"/>
      <c r="D60" s="96"/>
      <c r="E60" s="96"/>
      <c r="F60" s="96"/>
      <c r="G60" s="96"/>
      <c r="H60" s="139"/>
      <c r="I60" s="139"/>
      <c r="J60" s="139"/>
      <c r="K60" s="96"/>
      <c r="M60" s="236"/>
      <c r="N60" s="236"/>
      <c r="O60" s="236"/>
      <c r="P60" s="236"/>
      <c r="Q60" s="113"/>
      <c r="R60" s="113"/>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22</v>
      </c>
      <c r="L62" s="63">
        <v>23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20:23" ht="14.15" customHeight="1" x14ac:dyDescent="0.35">
      <c r="T65" s="80"/>
      <c r="U65" s="80"/>
      <c r="V65" s="80"/>
      <c r="W65" s="80"/>
    </row>
    <row r="66" spans="20:23" ht="14.15" customHeight="1" x14ac:dyDescent="0.3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796875" defaultRowHeight="14.5" x14ac:dyDescent="0.35"/>
  <cols>
    <col min="1" max="1" width="13.1796875" style="63"/>
    <col min="2" max="2" width="45.54296875" style="82" customWidth="1"/>
    <col min="3" max="7" width="13.1796875" style="63"/>
    <col min="8" max="8" width="6.81640625" style="66" hidden="1" customWidth="1"/>
    <col min="9" max="16384" width="13.1796875" style="63"/>
  </cols>
  <sheetData>
    <row r="1" spans="2:16" s="287" customFormat="1" ht="39" customHeight="1" x14ac:dyDescent="0.3">
      <c r="B1" s="999" t="s">
        <v>215</v>
      </c>
      <c r="C1" s="1001" t="s">
        <v>172</v>
      </c>
      <c r="D1" s="729" t="s">
        <v>173</v>
      </c>
      <c r="E1" s="1003"/>
      <c r="F1" s="1003"/>
      <c r="G1" s="1003"/>
      <c r="H1" s="1003"/>
      <c r="I1" s="1004"/>
      <c r="J1" s="1005" t="s">
        <v>174</v>
      </c>
      <c r="K1" s="728" t="s">
        <v>175</v>
      </c>
      <c r="L1" s="1008"/>
      <c r="M1" s="1011" t="s">
        <v>176</v>
      </c>
      <c r="N1" s="1014" t="s">
        <v>177</v>
      </c>
      <c r="O1" s="1015"/>
      <c r="P1" s="1016" t="s">
        <v>178</v>
      </c>
    </row>
    <row r="2" spans="2:16" s="287" customFormat="1" ht="31" customHeight="1" x14ac:dyDescent="0.3">
      <c r="B2" s="1000"/>
      <c r="C2" s="1002"/>
      <c r="D2" s="584" t="s">
        <v>179</v>
      </c>
      <c r="E2" s="1018" t="s">
        <v>180</v>
      </c>
      <c r="F2" s="1004"/>
      <c r="G2" s="631" t="s">
        <v>181</v>
      </c>
      <c r="H2" s="585"/>
      <c r="I2" s="631" t="s">
        <v>182</v>
      </c>
      <c r="J2" s="1006"/>
      <c r="K2" s="1009"/>
      <c r="L2" s="1010"/>
      <c r="M2" s="1012"/>
      <c r="N2" s="893" t="s">
        <v>183</v>
      </c>
      <c r="O2" s="1020" t="s">
        <v>541</v>
      </c>
      <c r="P2" s="1017"/>
    </row>
    <row r="3" spans="2:16" s="287" customFormat="1" ht="48.75" customHeight="1" x14ac:dyDescent="0.3">
      <c r="B3" s="290"/>
      <c r="C3" s="997" t="s">
        <v>184</v>
      </c>
      <c r="D3" s="291" t="s">
        <v>185</v>
      </c>
      <c r="E3" s="291" t="s">
        <v>185</v>
      </c>
      <c r="F3" s="293" t="s">
        <v>186</v>
      </c>
      <c r="G3" s="292" t="s">
        <v>187</v>
      </c>
      <c r="H3" s="295"/>
      <c r="I3" s="292" t="s">
        <v>188</v>
      </c>
      <c r="J3" s="1006"/>
      <c r="K3" s="583" t="s">
        <v>189</v>
      </c>
      <c r="L3" s="583" t="s">
        <v>190</v>
      </c>
      <c r="M3" s="1012"/>
      <c r="N3" s="1019"/>
      <c r="O3" s="1021"/>
      <c r="P3" s="997" t="s">
        <v>191</v>
      </c>
    </row>
    <row r="4" spans="2:16" ht="15" customHeight="1" x14ac:dyDescent="0.3">
      <c r="B4" s="294"/>
      <c r="C4" s="998"/>
      <c r="D4" s="295"/>
      <c r="E4" s="296"/>
      <c r="F4" s="296"/>
      <c r="G4" s="297"/>
      <c r="H4" s="301"/>
      <c r="I4" s="298"/>
      <c r="J4" s="1007"/>
      <c r="K4" s="296"/>
      <c r="L4" s="296"/>
      <c r="M4" s="1013"/>
      <c r="N4" s="296"/>
      <c r="O4" s="296"/>
      <c r="P4" s="998"/>
    </row>
    <row r="5" spans="2:16" s="66" customFormat="1" ht="37.5" customHeight="1" x14ac:dyDescent="0.3">
      <c r="B5" s="299"/>
      <c r="C5" s="300"/>
      <c r="D5" s="295"/>
      <c r="E5" s="295"/>
      <c r="F5" s="295"/>
      <c r="G5" s="301"/>
      <c r="H5" s="301"/>
      <c r="I5" s="302"/>
      <c r="J5" s="302"/>
      <c r="K5" s="295"/>
      <c r="L5" s="295"/>
      <c r="M5" s="302"/>
      <c r="N5" s="303"/>
      <c r="O5" s="303"/>
      <c r="P5" s="300"/>
    </row>
    <row r="6" spans="2:16" s="288" customFormat="1" ht="25" customHeight="1" x14ac:dyDescent="0.45">
      <c r="B6" s="304" t="s">
        <v>192</v>
      </c>
      <c r="C6" s="1"/>
      <c r="D6" s="1"/>
      <c r="E6" s="1"/>
      <c r="F6" s="1"/>
      <c r="G6" s="1"/>
      <c r="H6" s="520"/>
      <c r="I6" s="1"/>
      <c r="J6" s="305"/>
      <c r="K6" s="2"/>
      <c r="L6" s="2"/>
      <c r="M6" s="1"/>
      <c r="N6" s="1"/>
      <c r="O6" s="305"/>
      <c r="P6" s="1"/>
    </row>
    <row r="7" spans="2:16" s="288" customFormat="1" ht="32.25" customHeight="1" x14ac:dyDescent="0.45">
      <c r="B7" s="304" t="s">
        <v>193</v>
      </c>
      <c r="C7" s="306">
        <f>SUM(C8:C16)</f>
        <v>0</v>
      </c>
      <c r="D7" s="306">
        <f t="shared" ref="D7:P7" si="0">SUM(D8:D16)</f>
        <v>0</v>
      </c>
      <c r="E7" s="306">
        <f t="shared" si="0"/>
        <v>0</v>
      </c>
      <c r="F7" s="306">
        <f t="shared" si="0"/>
        <v>0</v>
      </c>
      <c r="G7" s="306">
        <f t="shared" si="0"/>
        <v>0</v>
      </c>
      <c r="H7" s="521"/>
      <c r="I7" s="306">
        <f t="shared" si="0"/>
        <v>0</v>
      </c>
      <c r="J7" s="306">
        <f t="shared" si="0"/>
        <v>0</v>
      </c>
      <c r="K7" s="306">
        <f t="shared" si="0"/>
        <v>0</v>
      </c>
      <c r="L7" s="306">
        <f t="shared" si="0"/>
        <v>0</v>
      </c>
      <c r="M7" s="306">
        <f t="shared" si="0"/>
        <v>0</v>
      </c>
      <c r="N7" s="306">
        <f t="shared" si="0"/>
        <v>0</v>
      </c>
      <c r="O7" s="306">
        <f t="shared" si="0"/>
        <v>0</v>
      </c>
      <c r="P7" s="306">
        <f t="shared" si="0"/>
        <v>0</v>
      </c>
    </row>
    <row r="8" spans="2:16" s="288" customFormat="1" ht="20.149999999999999" customHeight="1" x14ac:dyDescent="0.35">
      <c r="B8" s="247" t="s">
        <v>194</v>
      </c>
      <c r="C8" s="587"/>
      <c r="D8" s="588"/>
      <c r="E8" s="588"/>
      <c r="F8" s="588"/>
      <c r="G8" s="587"/>
      <c r="H8" s="589"/>
      <c r="I8" s="587"/>
      <c r="J8" s="307"/>
      <c r="K8" s="588"/>
      <c r="L8" s="588"/>
      <c r="M8" s="588"/>
      <c r="N8" s="588"/>
      <c r="O8" s="307"/>
      <c r="P8" s="587"/>
    </row>
    <row r="9" spans="2:16" s="288" customFormat="1" ht="20.149999999999999" customHeight="1" x14ac:dyDescent="0.35">
      <c r="B9" s="308" t="s">
        <v>195</v>
      </c>
      <c r="C9" s="590"/>
      <c r="D9" s="591"/>
      <c r="E9" s="591"/>
      <c r="F9" s="591"/>
      <c r="G9" s="590"/>
      <c r="H9" s="589"/>
      <c r="I9" s="590"/>
      <c r="J9" s="309"/>
      <c r="K9" s="591"/>
      <c r="L9" s="591"/>
      <c r="M9" s="591"/>
      <c r="N9" s="591"/>
      <c r="O9" s="309"/>
      <c r="P9" s="590"/>
    </row>
    <row r="10" spans="2:16" s="288" customFormat="1" ht="20.149999999999999" customHeight="1" x14ac:dyDescent="0.35">
      <c r="B10" s="308" t="s">
        <v>196</v>
      </c>
      <c r="C10" s="590"/>
      <c r="D10" s="591"/>
      <c r="E10" s="591"/>
      <c r="F10" s="591"/>
      <c r="G10" s="590"/>
      <c r="H10" s="589"/>
      <c r="I10" s="590"/>
      <c r="J10" s="309"/>
      <c r="K10" s="591"/>
      <c r="L10" s="591"/>
      <c r="M10" s="591"/>
      <c r="N10" s="591"/>
      <c r="O10" s="309"/>
      <c r="P10" s="590"/>
    </row>
    <row r="11" spans="2:16" s="288" customFormat="1" ht="20.149999999999999" customHeight="1" x14ac:dyDescent="0.35">
      <c r="B11" s="310" t="s">
        <v>538</v>
      </c>
      <c r="C11" s="590"/>
      <c r="D11" s="591"/>
      <c r="E11" s="591"/>
      <c r="F11" s="591"/>
      <c r="G11" s="590"/>
      <c r="H11" s="589"/>
      <c r="I11" s="590"/>
      <c r="J11" s="309"/>
      <c r="K11" s="591"/>
      <c r="L11" s="591"/>
      <c r="M11" s="591"/>
      <c r="N11" s="591"/>
      <c r="O11" s="309"/>
      <c r="P11" s="590"/>
    </row>
    <row r="12" spans="2:16" s="288" customFormat="1" ht="20.149999999999999" customHeight="1" x14ac:dyDescent="0.35">
      <c r="B12" s="247" t="s">
        <v>197</v>
      </c>
      <c r="C12" s="590"/>
      <c r="D12" s="591"/>
      <c r="E12" s="591"/>
      <c r="F12" s="591"/>
      <c r="G12" s="590"/>
      <c r="H12" s="589"/>
      <c r="I12" s="590"/>
      <c r="J12" s="309"/>
      <c r="K12" s="591"/>
      <c r="L12" s="591"/>
      <c r="M12" s="591"/>
      <c r="N12" s="591"/>
      <c r="O12" s="309"/>
      <c r="P12" s="590"/>
    </row>
    <row r="13" spans="2:16" s="288" customFormat="1" ht="20.149999999999999" customHeight="1" x14ac:dyDescent="0.35">
      <c r="B13" s="308" t="s">
        <v>198</v>
      </c>
      <c r="C13" s="590"/>
      <c r="D13" s="591"/>
      <c r="E13" s="591"/>
      <c r="F13" s="591"/>
      <c r="G13" s="590"/>
      <c r="H13" s="589"/>
      <c r="I13" s="590"/>
      <c r="J13" s="309"/>
      <c r="K13" s="591"/>
      <c r="L13" s="591"/>
      <c r="M13" s="591"/>
      <c r="N13" s="591"/>
      <c r="O13" s="309"/>
      <c r="P13" s="590"/>
    </row>
    <row r="14" spans="2:16" s="288" customFormat="1" ht="20.149999999999999" customHeight="1" x14ac:dyDescent="0.35">
      <c r="B14" s="308" t="s">
        <v>199</v>
      </c>
      <c r="C14" s="590"/>
      <c r="D14" s="591"/>
      <c r="E14" s="591"/>
      <c r="F14" s="591"/>
      <c r="G14" s="590"/>
      <c r="H14" s="589"/>
      <c r="I14" s="590"/>
      <c r="J14" s="309"/>
      <c r="K14" s="591"/>
      <c r="L14" s="591"/>
      <c r="M14" s="591"/>
      <c r="N14" s="591"/>
      <c r="O14" s="309"/>
      <c r="P14" s="590"/>
    </row>
    <row r="15" spans="2:16" s="288" customFormat="1" ht="20.149999999999999" customHeight="1" x14ac:dyDescent="0.35">
      <c r="B15" s="310" t="s">
        <v>200</v>
      </c>
      <c r="C15" s="592"/>
      <c r="D15" s="593"/>
      <c r="E15" s="593"/>
      <c r="F15" s="593"/>
      <c r="G15" s="592"/>
      <c r="H15" s="589"/>
      <c r="I15" s="592"/>
      <c r="J15" s="311"/>
      <c r="K15" s="593"/>
      <c r="L15" s="593"/>
      <c r="M15" s="593"/>
      <c r="N15" s="593"/>
      <c r="O15" s="311"/>
      <c r="P15" s="590"/>
    </row>
    <row r="16" spans="2:16" s="288" customFormat="1" ht="20.149999999999999" customHeight="1" x14ac:dyDescent="0.35">
      <c r="B16" s="247" t="s">
        <v>522</v>
      </c>
      <c r="C16" s="594"/>
      <c r="D16" s="595"/>
      <c r="E16" s="595"/>
      <c r="F16" s="595"/>
      <c r="G16" s="594"/>
      <c r="H16" s="589"/>
      <c r="I16" s="594"/>
      <c r="J16" s="312"/>
      <c r="K16" s="595"/>
      <c r="L16" s="595"/>
      <c r="M16" s="595"/>
      <c r="N16" s="595"/>
      <c r="O16" s="312"/>
      <c r="P16" s="594"/>
    </row>
    <row r="17" spans="2:16" s="288" customFormat="1" ht="33" customHeight="1" x14ac:dyDescent="0.45">
      <c r="B17" s="304" t="s">
        <v>201</v>
      </c>
      <c r="C17" s="306">
        <f>C18+C19+C24+C37</f>
        <v>0</v>
      </c>
      <c r="D17" s="306">
        <f>D18+D19+D24+D37</f>
        <v>0</v>
      </c>
      <c r="E17" s="306">
        <f>E18+E19+E24+E37</f>
        <v>0</v>
      </c>
      <c r="F17" s="306">
        <f>F18+F19+F24+F37</f>
        <v>0</v>
      </c>
      <c r="G17" s="306">
        <f>G18+G19+G24+G37</f>
        <v>0</v>
      </c>
      <c r="H17" s="521"/>
      <c r="I17" s="306">
        <f t="shared" ref="I17:P17" si="1">I18+I19+I24+I37</f>
        <v>0</v>
      </c>
      <c r="J17" s="306">
        <f t="shared" si="1"/>
        <v>0</v>
      </c>
      <c r="K17" s="306">
        <f t="shared" si="1"/>
        <v>0</v>
      </c>
      <c r="L17" s="306">
        <f t="shared" si="1"/>
        <v>0</v>
      </c>
      <c r="M17" s="306">
        <f t="shared" si="1"/>
        <v>0</v>
      </c>
      <c r="N17" s="306">
        <f t="shared" si="1"/>
        <v>0</v>
      </c>
      <c r="O17" s="306">
        <f t="shared" si="1"/>
        <v>0</v>
      </c>
      <c r="P17" s="306">
        <f t="shared" si="1"/>
        <v>0</v>
      </c>
    </row>
    <row r="18" spans="2:16" s="288" customFormat="1" ht="23.15" customHeight="1" x14ac:dyDescent="0.35">
      <c r="B18" s="237" t="s">
        <v>202</v>
      </c>
      <c r="C18" s="226"/>
      <c r="D18" s="226"/>
      <c r="E18" s="226"/>
      <c r="F18" s="226"/>
      <c r="G18" s="226"/>
      <c r="H18" s="282"/>
      <c r="I18" s="226"/>
      <c r="J18" s="313"/>
      <c r="K18" s="226"/>
      <c r="L18" s="226"/>
      <c r="M18" s="226"/>
      <c r="N18" s="226"/>
      <c r="O18" s="313"/>
      <c r="P18" s="226"/>
    </row>
    <row r="19" spans="2:16" s="288" customFormat="1" ht="23.15" customHeight="1" x14ac:dyDescent="0.35">
      <c r="B19" s="237" t="s">
        <v>203</v>
      </c>
      <c r="C19" s="306">
        <f>SUM(C20:C23)</f>
        <v>0</v>
      </c>
      <c r="D19" s="306">
        <f t="shared" ref="D19:P19" si="2">SUM(D20:D23)</f>
        <v>0</v>
      </c>
      <c r="E19" s="306">
        <f t="shared" si="2"/>
        <v>0</v>
      </c>
      <c r="F19" s="306">
        <f t="shared" si="2"/>
        <v>0</v>
      </c>
      <c r="G19" s="306">
        <f t="shared" si="2"/>
        <v>0</v>
      </c>
      <c r="H19" s="521"/>
      <c r="I19" s="306">
        <f t="shared" si="2"/>
        <v>0</v>
      </c>
      <c r="J19" s="306">
        <f t="shared" si="2"/>
        <v>0</v>
      </c>
      <c r="K19" s="306">
        <f t="shared" si="2"/>
        <v>0</v>
      </c>
      <c r="L19" s="306">
        <f t="shared" si="2"/>
        <v>0</v>
      </c>
      <c r="M19" s="306">
        <f t="shared" si="2"/>
        <v>0</v>
      </c>
      <c r="N19" s="306">
        <f t="shared" si="2"/>
        <v>0</v>
      </c>
      <c r="O19" s="306">
        <f t="shared" si="2"/>
        <v>0</v>
      </c>
      <c r="P19" s="306">
        <f t="shared" si="2"/>
        <v>0</v>
      </c>
    </row>
    <row r="20" spans="2:16" s="288" customFormat="1" ht="20.149999999999999" customHeight="1" x14ac:dyDescent="0.35">
      <c r="B20" s="247" t="s">
        <v>204</v>
      </c>
      <c r="C20" s="314"/>
      <c r="D20" s="315"/>
      <c r="E20" s="315"/>
      <c r="F20" s="315"/>
      <c r="G20" s="314"/>
      <c r="H20" s="522"/>
      <c r="I20" s="314"/>
      <c r="J20" s="307"/>
      <c r="K20" s="315"/>
      <c r="L20" s="315"/>
      <c r="M20" s="315"/>
      <c r="N20" s="315"/>
      <c r="O20" s="307"/>
      <c r="P20" s="587"/>
    </row>
    <row r="21" spans="2:16" s="288" customFormat="1" ht="20.149999999999999" customHeight="1" x14ac:dyDescent="0.35">
      <c r="B21" s="308" t="s">
        <v>205</v>
      </c>
      <c r="C21" s="316"/>
      <c r="D21" s="317"/>
      <c r="E21" s="317"/>
      <c r="F21" s="317"/>
      <c r="G21" s="316"/>
      <c r="H21" s="522"/>
      <c r="I21" s="316"/>
      <c r="J21" s="309"/>
      <c r="K21" s="317"/>
      <c r="L21" s="317"/>
      <c r="M21" s="317"/>
      <c r="N21" s="317"/>
      <c r="O21" s="309"/>
      <c r="P21" s="590"/>
    </row>
    <row r="22" spans="2:16" s="288" customFormat="1" ht="20.149999999999999" customHeight="1" x14ac:dyDescent="0.35">
      <c r="B22" s="308" t="s">
        <v>206</v>
      </c>
      <c r="C22" s="316"/>
      <c r="D22" s="317"/>
      <c r="E22" s="317"/>
      <c r="F22" s="317"/>
      <c r="G22" s="316"/>
      <c r="H22" s="522"/>
      <c r="I22" s="316"/>
      <c r="J22" s="309"/>
      <c r="K22" s="317"/>
      <c r="L22" s="317"/>
      <c r="M22" s="317"/>
      <c r="N22" s="317"/>
      <c r="O22" s="309"/>
      <c r="P22" s="590"/>
    </row>
    <row r="23" spans="2:16" s="288" customFormat="1" ht="20.149999999999999" customHeight="1" x14ac:dyDescent="0.35">
      <c r="B23" s="310" t="s">
        <v>523</v>
      </c>
      <c r="C23" s="318"/>
      <c r="D23" s="319"/>
      <c r="E23" s="319"/>
      <c r="F23" s="319"/>
      <c r="G23" s="318"/>
      <c r="H23" s="522"/>
      <c r="I23" s="318"/>
      <c r="J23" s="312"/>
      <c r="K23" s="319"/>
      <c r="L23" s="319"/>
      <c r="M23" s="319"/>
      <c r="N23" s="319"/>
      <c r="O23" s="312"/>
      <c r="P23" s="594"/>
    </row>
    <row r="24" spans="2:16" s="288" customFormat="1" ht="41.25" customHeight="1" x14ac:dyDescent="0.35">
      <c r="B24" s="259" t="s">
        <v>207</v>
      </c>
      <c r="C24" s="306">
        <f>SUM(C25:C34)</f>
        <v>0</v>
      </c>
      <c r="D24" s="306">
        <f t="shared" ref="D24:P24" si="3">SUM(D25:D34)</f>
        <v>0</v>
      </c>
      <c r="E24" s="306">
        <f t="shared" si="3"/>
        <v>0</v>
      </c>
      <c r="F24" s="306">
        <f t="shared" si="3"/>
        <v>0</v>
      </c>
      <c r="G24" s="306">
        <f t="shared" si="3"/>
        <v>0</v>
      </c>
      <c r="H24" s="306">
        <f t="shared" si="3"/>
        <v>0</v>
      </c>
      <c r="I24" s="306">
        <f t="shared" si="3"/>
        <v>0</v>
      </c>
      <c r="J24" s="306">
        <f t="shared" si="3"/>
        <v>0</v>
      </c>
      <c r="K24" s="306">
        <f t="shared" si="3"/>
        <v>0</v>
      </c>
      <c r="L24" s="306">
        <f t="shared" si="3"/>
        <v>0</v>
      </c>
      <c r="M24" s="306">
        <f t="shared" si="3"/>
        <v>0</v>
      </c>
      <c r="N24" s="306">
        <f t="shared" si="3"/>
        <v>0</v>
      </c>
      <c r="O24" s="306">
        <f t="shared" si="3"/>
        <v>0</v>
      </c>
      <c r="P24" s="306">
        <f t="shared" si="3"/>
        <v>0</v>
      </c>
    </row>
    <row r="25" spans="2:16" s="288" customFormat="1" ht="20.149999999999999" customHeight="1" x14ac:dyDescent="0.35">
      <c r="B25" s="596" t="s">
        <v>208</v>
      </c>
      <c r="C25" s="314"/>
      <c r="D25" s="320"/>
      <c r="E25" s="315"/>
      <c r="F25" s="315"/>
      <c r="G25" s="314"/>
      <c r="H25" s="522"/>
      <c r="I25" s="314"/>
      <c r="J25" s="307"/>
      <c r="K25" s="315"/>
      <c r="L25" s="315"/>
      <c r="M25" s="315"/>
      <c r="N25" s="315"/>
      <c r="O25" s="307"/>
      <c r="P25" s="587"/>
    </row>
    <row r="26" spans="2:16" s="288" customFormat="1" ht="26.15" customHeight="1" x14ac:dyDescent="0.35">
      <c r="B26" s="628" t="s">
        <v>524</v>
      </c>
      <c r="C26" s="316"/>
      <c r="D26" s="317"/>
      <c r="E26" s="317"/>
      <c r="F26" s="317"/>
      <c r="G26" s="316"/>
      <c r="H26" s="522"/>
      <c r="I26" s="316"/>
      <c r="J26" s="309"/>
      <c r="K26" s="317"/>
      <c r="L26" s="317"/>
      <c r="M26" s="317"/>
      <c r="N26" s="317"/>
      <c r="O26" s="309"/>
      <c r="P26" s="590"/>
    </row>
    <row r="27" spans="2:16" s="288" customFormat="1" ht="20.149999999999999" customHeight="1" x14ac:dyDescent="0.35">
      <c r="B27" s="321" t="s">
        <v>209</v>
      </c>
      <c r="C27" s="316"/>
      <c r="D27" s="317"/>
      <c r="E27" s="317"/>
      <c r="F27" s="317"/>
      <c r="G27" s="316"/>
      <c r="H27" s="522"/>
      <c r="I27" s="316"/>
      <c r="J27" s="309"/>
      <c r="K27" s="317"/>
      <c r="L27" s="317"/>
      <c r="M27" s="317"/>
      <c r="N27" s="317"/>
      <c r="O27" s="309"/>
      <c r="P27" s="590"/>
    </row>
    <row r="28" spans="2:16" s="288" customFormat="1" ht="26.15" customHeight="1" x14ac:dyDescent="0.35">
      <c r="B28" s="629" t="s">
        <v>525</v>
      </c>
      <c r="C28" s="316"/>
      <c r="D28" s="317"/>
      <c r="E28" s="317"/>
      <c r="F28" s="317"/>
      <c r="G28" s="316"/>
      <c r="H28" s="522"/>
      <c r="I28" s="316"/>
      <c r="J28" s="309"/>
      <c r="K28" s="317"/>
      <c r="L28" s="317"/>
      <c r="M28" s="317"/>
      <c r="N28" s="317"/>
      <c r="O28" s="309"/>
      <c r="P28" s="590"/>
    </row>
    <row r="29" spans="2:16" s="288" customFormat="1" ht="26.15" customHeight="1" x14ac:dyDescent="0.35">
      <c r="B29" s="630" t="s">
        <v>526</v>
      </c>
      <c r="C29" s="316"/>
      <c r="D29" s="317"/>
      <c r="E29" s="317"/>
      <c r="F29" s="317"/>
      <c r="G29" s="316"/>
      <c r="H29" s="522"/>
      <c r="I29" s="316"/>
      <c r="J29" s="309"/>
      <c r="K29" s="317"/>
      <c r="L29" s="317"/>
      <c r="M29" s="317"/>
      <c r="N29" s="317"/>
      <c r="O29" s="309"/>
      <c r="P29" s="590"/>
    </row>
    <row r="30" spans="2:16" s="288" customFormat="1" ht="20.149999999999999" customHeight="1" x14ac:dyDescent="0.35">
      <c r="B30" s="321" t="s">
        <v>537</v>
      </c>
      <c r="C30" s="316"/>
      <c r="D30" s="317"/>
      <c r="E30" s="317"/>
      <c r="F30" s="317"/>
      <c r="G30" s="316"/>
      <c r="H30" s="522"/>
      <c r="I30" s="316"/>
      <c r="J30" s="309"/>
      <c r="K30" s="317"/>
      <c r="L30" s="317"/>
      <c r="M30" s="317"/>
      <c r="N30" s="317"/>
      <c r="O30" s="309"/>
      <c r="P30" s="590"/>
    </row>
    <row r="31" spans="2:16" s="288" customFormat="1" ht="20.149999999999999" customHeight="1" x14ac:dyDescent="0.35">
      <c r="B31" s="308" t="s">
        <v>210</v>
      </c>
      <c r="C31" s="316"/>
      <c r="D31" s="317"/>
      <c r="E31" s="317"/>
      <c r="F31" s="317"/>
      <c r="G31" s="316"/>
      <c r="H31" s="522"/>
      <c r="I31" s="316"/>
      <c r="J31" s="309"/>
      <c r="K31" s="317"/>
      <c r="L31" s="317"/>
      <c r="M31" s="317"/>
      <c r="N31" s="317"/>
      <c r="O31" s="309"/>
      <c r="P31" s="590"/>
    </row>
    <row r="32" spans="2:16" s="288" customFormat="1" ht="20.149999999999999" customHeight="1" x14ac:dyDescent="0.35">
      <c r="B32" s="308" t="s">
        <v>211</v>
      </c>
      <c r="C32" s="316"/>
      <c r="D32" s="317"/>
      <c r="E32" s="317"/>
      <c r="F32" s="317"/>
      <c r="G32" s="316"/>
      <c r="H32" s="522"/>
      <c r="I32" s="316"/>
      <c r="J32" s="309"/>
      <c r="K32" s="317"/>
      <c r="L32" s="317"/>
      <c r="M32" s="317"/>
      <c r="N32" s="317"/>
      <c r="O32" s="309"/>
      <c r="P32" s="590"/>
    </row>
    <row r="33" spans="1:16" s="288" customFormat="1" ht="20.149999999999999" customHeight="1" x14ac:dyDescent="0.35">
      <c r="B33" s="308" t="s">
        <v>212</v>
      </c>
      <c r="C33" s="316"/>
      <c r="D33" s="317"/>
      <c r="E33" s="317"/>
      <c r="F33" s="317"/>
      <c r="G33" s="316"/>
      <c r="H33" s="522"/>
      <c r="I33" s="316"/>
      <c r="J33" s="309"/>
      <c r="K33" s="317"/>
      <c r="L33" s="317"/>
      <c r="M33" s="317"/>
      <c r="N33" s="317"/>
      <c r="O33" s="309"/>
      <c r="P33" s="590"/>
    </row>
    <row r="34" spans="1:16" s="288" customFormat="1" ht="26.15" customHeight="1" x14ac:dyDescent="0.35">
      <c r="B34" s="628" t="s">
        <v>527</v>
      </c>
      <c r="C34" s="318"/>
      <c r="D34" s="319"/>
      <c r="E34" s="319"/>
      <c r="F34" s="319"/>
      <c r="G34" s="318"/>
      <c r="H34" s="642"/>
      <c r="I34" s="318"/>
      <c r="J34" s="312"/>
      <c r="K34" s="319"/>
      <c r="L34" s="319"/>
      <c r="M34" s="319"/>
      <c r="N34" s="319"/>
      <c r="O34" s="312"/>
      <c r="P34" s="594"/>
    </row>
    <row r="35" spans="1:16" s="288" customFormat="1" ht="6" customHeight="1" x14ac:dyDescent="0.35">
      <c r="B35" s="278"/>
      <c r="C35" s="995"/>
      <c r="D35" s="995"/>
      <c r="E35" s="995"/>
      <c r="F35" s="995"/>
      <c r="G35" s="995"/>
      <c r="H35" s="995"/>
      <c r="I35" s="995"/>
      <c r="J35" s="995"/>
      <c r="K35" s="995"/>
      <c r="L35" s="995"/>
      <c r="M35" s="995"/>
      <c r="N35" s="995"/>
      <c r="O35" s="995"/>
      <c r="P35" s="995"/>
    </row>
    <row r="36" spans="1:16" s="288" customFormat="1" ht="6" customHeight="1" x14ac:dyDescent="0.35">
      <c r="B36" s="278"/>
      <c r="C36" s="996"/>
      <c r="D36" s="996"/>
      <c r="E36" s="996"/>
      <c r="F36" s="996"/>
      <c r="G36" s="996"/>
      <c r="H36" s="996"/>
      <c r="I36" s="996"/>
      <c r="J36" s="996"/>
      <c r="K36" s="996"/>
      <c r="L36" s="996"/>
      <c r="M36" s="996"/>
      <c r="N36" s="996"/>
      <c r="O36" s="996"/>
      <c r="P36" s="996"/>
    </row>
    <row r="37" spans="1:16" s="288" customFormat="1" ht="28.5" customHeight="1" x14ac:dyDescent="0.35">
      <c r="B37" s="259" t="s">
        <v>213</v>
      </c>
      <c r="C37" s="226"/>
      <c r="D37" s="639"/>
      <c r="E37" s="639"/>
      <c r="F37" s="639"/>
      <c r="G37" s="226"/>
      <c r="H37" s="228"/>
      <c r="I37" s="226"/>
      <c r="J37" s="640"/>
      <c r="K37" s="639"/>
      <c r="L37" s="639"/>
      <c r="M37" s="639"/>
      <c r="N37" s="639"/>
      <c r="O37" s="640"/>
      <c r="P37" s="641"/>
    </row>
    <row r="38" spans="1:16" s="288" customFormat="1" ht="20.149999999999999" customHeight="1" x14ac:dyDescent="0.35">
      <c r="B38" s="259"/>
      <c r="C38" s="228"/>
      <c r="D38" s="228"/>
      <c r="E38" s="228"/>
      <c r="F38" s="228"/>
      <c r="G38" s="228"/>
      <c r="H38" s="232"/>
      <c r="I38" s="228"/>
      <c r="J38" s="643"/>
      <c r="K38" s="228"/>
      <c r="L38" s="228"/>
      <c r="M38" s="228"/>
      <c r="N38" s="228"/>
      <c r="O38" s="643"/>
      <c r="P38" s="644"/>
    </row>
    <row r="39" spans="1:16" s="288" customFormat="1" ht="44.25" customHeight="1" x14ac:dyDescent="0.4">
      <c r="B39" s="322" t="s">
        <v>214</v>
      </c>
      <c r="C39" s="636"/>
      <c r="D39" s="637"/>
      <c r="E39" s="637"/>
      <c r="F39" s="637"/>
      <c r="G39" s="636"/>
      <c r="H39" s="520"/>
      <c r="I39" s="636"/>
      <c r="J39" s="638"/>
      <c r="K39" s="637"/>
      <c r="L39" s="637"/>
      <c r="M39" s="637"/>
      <c r="N39" s="637"/>
      <c r="O39" s="638"/>
      <c r="P39" s="636"/>
    </row>
    <row r="40" spans="1:16" x14ac:dyDescent="0.35">
      <c r="A40" s="63">
        <v>4</v>
      </c>
      <c r="C40" s="82"/>
      <c r="D40" s="288"/>
      <c r="E40" s="288"/>
      <c r="F40" s="288"/>
      <c r="G40" s="289"/>
      <c r="H40" s="523"/>
      <c r="I40" s="288">
        <v>5</v>
      </c>
      <c r="J40" s="288"/>
    </row>
    <row r="41" spans="1:16" x14ac:dyDescent="0.35">
      <c r="C41" s="288"/>
      <c r="D41" s="288"/>
      <c r="E41" s="288"/>
      <c r="F41" s="288"/>
      <c r="G41" s="288"/>
      <c r="H41" s="524"/>
      <c r="I41" s="288"/>
      <c r="J41" s="288"/>
    </row>
    <row r="42" spans="1:16" x14ac:dyDescent="0.35">
      <c r="C42" s="288"/>
      <c r="D42" s="288"/>
      <c r="E42" s="288"/>
      <c r="F42" s="288"/>
      <c r="G42" s="288"/>
      <c r="H42" s="524"/>
      <c r="I42" s="288"/>
      <c r="J42" s="288"/>
    </row>
    <row r="43" spans="1:16" x14ac:dyDescent="0.35">
      <c r="C43" s="288"/>
      <c r="D43" s="288"/>
      <c r="E43" s="288"/>
      <c r="F43" s="288"/>
      <c r="G43" s="288"/>
      <c r="H43" s="524"/>
      <c r="I43" s="288"/>
      <c r="J43" s="288"/>
    </row>
    <row r="44" spans="1:16" x14ac:dyDescent="0.35">
      <c r="C44" s="288"/>
      <c r="D44" s="288"/>
      <c r="E44" s="288"/>
      <c r="F44" s="288"/>
      <c r="G44" s="288"/>
      <c r="H44" s="524"/>
      <c r="I44" s="288"/>
      <c r="J44" s="288"/>
    </row>
    <row r="45" spans="1:16" x14ac:dyDescent="0.35">
      <c r="C45" s="288"/>
      <c r="D45" s="288"/>
      <c r="E45" s="288"/>
      <c r="F45" s="288"/>
      <c r="G45" s="288"/>
      <c r="H45" s="524"/>
      <c r="I45" s="288"/>
      <c r="J45" s="288"/>
    </row>
    <row r="46" spans="1:16" x14ac:dyDescent="0.35">
      <c r="C46" s="288"/>
      <c r="D46" s="288"/>
      <c r="E46" s="288"/>
      <c r="F46" s="288"/>
      <c r="G46" s="288"/>
      <c r="H46" s="524"/>
      <c r="I46" s="288"/>
      <c r="J46" s="288"/>
    </row>
    <row r="47" spans="1:16" x14ac:dyDescent="0.35">
      <c r="C47" s="288"/>
      <c r="D47" s="288"/>
      <c r="E47" s="288"/>
      <c r="F47" s="288"/>
      <c r="G47" s="288"/>
      <c r="H47" s="524"/>
      <c r="I47" s="288"/>
      <c r="J47" s="288"/>
    </row>
    <row r="48" spans="1:16" x14ac:dyDescent="0.35">
      <c r="C48" s="288"/>
      <c r="D48" s="288"/>
      <c r="E48" s="288"/>
      <c r="F48" s="288"/>
      <c r="G48" s="288"/>
      <c r="H48" s="524"/>
      <c r="I48" s="288"/>
      <c r="J48" s="288"/>
    </row>
  </sheetData>
  <mergeCells count="27">
    <mergeCell ref="C3:C4"/>
    <mergeCell ref="P3:P4"/>
    <mergeCell ref="B1:B2"/>
    <mergeCell ref="C1:C2"/>
    <mergeCell ref="D1:I1"/>
    <mergeCell ref="J1:J4"/>
    <mergeCell ref="K1:L2"/>
    <mergeCell ref="M1:M4"/>
    <mergeCell ref="N1:O1"/>
    <mergeCell ref="P1:P2"/>
    <mergeCell ref="E2:F2"/>
    <mergeCell ref="N2:N3"/>
    <mergeCell ref="O2:O3"/>
    <mergeCell ref="C35:C36"/>
    <mergeCell ref="D35:D36"/>
    <mergeCell ref="E35:E36"/>
    <mergeCell ref="F35:F36"/>
    <mergeCell ref="G35:G36"/>
    <mergeCell ref="M35:M36"/>
    <mergeCell ref="N35:N36"/>
    <mergeCell ref="O35:O36"/>
    <mergeCell ref="P35:P36"/>
    <mergeCell ref="H35:H36"/>
    <mergeCell ref="I35:I36"/>
    <mergeCell ref="J35:J36"/>
    <mergeCell ref="K35:K36"/>
    <mergeCell ref="L35:L36"/>
  </mergeCells>
  <printOptions horizontalCentered="1"/>
  <pageMargins left="0" right="0" top="0.19685039370078741" bottom="0.11811023622047245" header="0" footer="0"/>
  <pageSetup paperSize="9" scale="87"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topLeftCell="N2" zoomScaleNormal="100" zoomScaleSheetLayoutView="85" workbookViewId="0">
      <selection activeCell="AK23" sqref="AK23"/>
    </sheetView>
  </sheetViews>
  <sheetFormatPr defaultColWidth="10.81640625" defaultRowHeight="15" customHeight="1" x14ac:dyDescent="0.3"/>
  <cols>
    <col min="1" max="1" width="10.81640625" style="63"/>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35"/>
      <c r="C1" s="535"/>
      <c r="D1" s="535"/>
      <c r="E1" s="535"/>
      <c r="F1" s="535"/>
      <c r="G1" s="535"/>
      <c r="H1" s="535"/>
      <c r="I1" s="535"/>
      <c r="J1" s="9"/>
      <c r="K1" s="9"/>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25"/>
      <c r="AL1" s="525"/>
      <c r="AM1" s="535"/>
      <c r="AO1" s="541"/>
      <c r="AP1" s="541"/>
      <c r="AQ1" s="541"/>
      <c r="AR1" s="541"/>
      <c r="AS1" s="541"/>
      <c r="AT1" s="541"/>
      <c r="AU1" s="541"/>
      <c r="AV1" s="541"/>
      <c r="AW1" s="541"/>
      <c r="AX1" s="541"/>
      <c r="AY1" s="541"/>
      <c r="AZ1" s="541"/>
      <c r="BA1" s="541"/>
      <c r="BB1" s="541"/>
      <c r="BC1" s="541"/>
      <c r="BD1" s="541"/>
      <c r="BE1" s="541"/>
      <c r="BF1" s="541"/>
      <c r="BG1" s="541"/>
      <c r="BH1" s="541"/>
      <c r="BI1" s="541"/>
      <c r="BJ1" s="541"/>
      <c r="BK1" s="541"/>
      <c r="BL1" s="541"/>
      <c r="BM1" s="541"/>
      <c r="BN1" s="541"/>
      <c r="BO1" s="541"/>
      <c r="BP1" s="541"/>
      <c r="BQ1" s="541"/>
      <c r="BR1" s="541"/>
      <c r="BS1" s="541"/>
      <c r="BT1" s="541"/>
      <c r="BU1" s="541"/>
      <c r="BV1" s="541"/>
      <c r="BW1" s="541"/>
      <c r="BX1" s="541"/>
      <c r="BY1" s="541"/>
      <c r="BZ1" s="541"/>
    </row>
    <row r="2" spans="1:82" ht="15" customHeight="1" x14ac:dyDescent="0.3">
      <c r="A2" s="67">
        <v>53</v>
      </c>
      <c r="B2" s="535"/>
      <c r="C2" s="535"/>
      <c r="D2" s="535"/>
      <c r="E2" s="535"/>
      <c r="F2" s="535"/>
      <c r="G2" s="535"/>
      <c r="H2" s="535"/>
      <c r="I2" s="535"/>
      <c r="J2" s="9"/>
      <c r="K2" s="9"/>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25"/>
      <c r="AL2" s="525"/>
      <c r="AM2" s="535"/>
      <c r="AO2" s="541"/>
      <c r="AP2" s="541"/>
      <c r="AQ2" s="541"/>
      <c r="AR2" s="541"/>
      <c r="AS2" s="541"/>
      <c r="AT2" s="541"/>
      <c r="AU2" s="541"/>
      <c r="AV2" s="541"/>
      <c r="AW2" s="541"/>
      <c r="AX2" s="541"/>
      <c r="AY2" s="541"/>
      <c r="AZ2" s="541"/>
      <c r="BA2" s="541"/>
      <c r="BB2" s="541"/>
      <c r="BC2" s="541"/>
      <c r="BD2" s="541"/>
      <c r="BE2" s="541"/>
      <c r="BF2" s="541"/>
      <c r="BG2" s="541"/>
      <c r="BH2" s="541"/>
      <c r="BI2" s="541"/>
      <c r="BJ2" s="541"/>
      <c r="BK2" s="541"/>
      <c r="BL2" s="541"/>
      <c r="BM2" s="541"/>
      <c r="BN2" s="541"/>
      <c r="BO2" s="541"/>
      <c r="BP2" s="541"/>
      <c r="BQ2" s="541"/>
      <c r="BR2" s="541"/>
      <c r="BS2" s="541"/>
      <c r="BT2" s="541"/>
      <c r="BU2" s="541"/>
      <c r="BV2" s="541"/>
      <c r="BW2" s="541"/>
      <c r="BX2" s="541"/>
      <c r="BY2" s="541"/>
      <c r="BZ2" s="541"/>
    </row>
    <row r="3" spans="1:82" ht="15" customHeight="1" x14ac:dyDescent="0.3">
      <c r="A3" s="62">
        <v>52</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25"/>
      <c r="AL3" s="525"/>
      <c r="AM3" s="526"/>
      <c r="AO3" s="541"/>
      <c r="AP3" s="541"/>
      <c r="AQ3" s="541"/>
      <c r="AR3" s="541"/>
      <c r="AS3" s="541"/>
      <c r="AT3" s="541"/>
      <c r="AU3" s="541"/>
      <c r="AV3" s="541"/>
      <c r="AW3" s="541"/>
      <c r="AX3" s="541"/>
      <c r="AY3" s="541"/>
      <c r="AZ3" s="541"/>
      <c r="BA3" s="541"/>
      <c r="BB3" s="541"/>
      <c r="BC3" s="541"/>
      <c r="BD3" s="541"/>
      <c r="BE3" s="541"/>
      <c r="BF3" s="541"/>
      <c r="BG3" s="541"/>
      <c r="BH3" s="541"/>
      <c r="BI3" s="541"/>
      <c r="BJ3" s="541"/>
      <c r="BK3" s="541"/>
      <c r="BL3" s="541"/>
      <c r="BM3" s="541"/>
      <c r="BN3" s="541"/>
      <c r="BO3" s="541"/>
      <c r="BP3" s="541"/>
      <c r="BQ3" s="541"/>
      <c r="BR3" s="541"/>
      <c r="BS3" s="541"/>
      <c r="BT3" s="541"/>
      <c r="BU3" s="541"/>
      <c r="BV3" s="541"/>
      <c r="BW3" s="541"/>
      <c r="BX3" s="541"/>
      <c r="BY3" s="541"/>
      <c r="BZ3" s="541"/>
    </row>
    <row r="4" spans="1:82" ht="15" customHeight="1" x14ac:dyDescent="0.3">
      <c r="A4" s="62">
        <v>51</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27"/>
      <c r="AB4" s="527"/>
      <c r="AC4" s="527"/>
      <c r="AD4" s="525"/>
      <c r="AE4" s="525"/>
      <c r="AF4" s="525"/>
      <c r="AG4" s="525"/>
      <c r="AH4" s="525"/>
      <c r="AI4" s="525"/>
      <c r="AJ4" s="525"/>
      <c r="AK4" s="525"/>
      <c r="AL4" s="525"/>
      <c r="AM4" s="526"/>
      <c r="AO4" s="541"/>
      <c r="AP4" s="541"/>
      <c r="AQ4" s="541"/>
      <c r="AR4" s="541"/>
      <c r="AS4" s="541"/>
      <c r="AT4" s="541"/>
      <c r="AU4" s="541"/>
      <c r="AV4" s="541"/>
      <c r="AW4" s="541"/>
      <c r="AX4" s="541"/>
      <c r="AY4" s="541"/>
      <c r="AZ4" s="541"/>
      <c r="BA4" s="541"/>
      <c r="BB4" s="541"/>
      <c r="BC4" s="541"/>
      <c r="BD4" s="541"/>
      <c r="BE4" s="541"/>
      <c r="BF4" s="541"/>
      <c r="BG4" s="541"/>
      <c r="BH4" s="541"/>
      <c r="BI4" s="541"/>
      <c r="BJ4" s="541"/>
      <c r="BK4" s="541"/>
      <c r="BL4" s="541"/>
      <c r="BM4" s="541"/>
      <c r="BN4" s="541"/>
      <c r="BO4" s="541"/>
      <c r="BP4" s="541"/>
      <c r="BQ4" s="541"/>
      <c r="BR4" s="541"/>
      <c r="BS4" s="541"/>
      <c r="BT4" s="541"/>
      <c r="BU4" s="541"/>
      <c r="BV4" s="541"/>
      <c r="BW4" s="541"/>
      <c r="BX4" s="541"/>
      <c r="BY4" s="541"/>
      <c r="BZ4" s="541"/>
    </row>
    <row r="5" spans="1:82" ht="15" customHeight="1" x14ac:dyDescent="0.3">
      <c r="A5" s="62">
        <v>50</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27"/>
      <c r="AB5" s="527"/>
      <c r="AC5" s="527"/>
      <c r="AD5" s="525"/>
      <c r="AE5" s="525"/>
      <c r="AF5" s="525"/>
      <c r="AG5" s="525"/>
      <c r="AH5" s="525"/>
      <c r="AI5" s="525"/>
      <c r="AJ5" s="525"/>
      <c r="AK5" s="525"/>
      <c r="AL5" s="525"/>
      <c r="AM5" s="526"/>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c r="BW5" s="541"/>
      <c r="BX5" s="541"/>
      <c r="BY5" s="541"/>
      <c r="BZ5" s="541"/>
    </row>
    <row r="6" spans="1:82" ht="15" customHeight="1" x14ac:dyDescent="0.3">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1"/>
      <c r="AP6" s="541"/>
      <c r="AQ6" s="541"/>
      <c r="AR6" s="541"/>
      <c r="AS6" s="541"/>
      <c r="AT6" s="541"/>
      <c r="AU6" s="541"/>
      <c r="AV6" s="541"/>
      <c r="AW6" s="541"/>
      <c r="AX6" s="541"/>
      <c r="AY6" s="541"/>
      <c r="AZ6" s="541"/>
      <c r="BA6" s="541"/>
      <c r="BB6" s="541"/>
      <c r="BC6" s="541"/>
      <c r="BD6" s="541"/>
      <c r="BE6" s="541"/>
      <c r="BF6" s="541"/>
      <c r="BG6" s="541"/>
      <c r="BH6" s="541"/>
      <c r="BI6" s="541"/>
      <c r="BJ6" s="541"/>
      <c r="BK6" s="541"/>
      <c r="BL6" s="541"/>
      <c r="BM6" s="541"/>
      <c r="BN6" s="541"/>
      <c r="BO6" s="541"/>
      <c r="BP6" s="541"/>
      <c r="BQ6" s="541"/>
      <c r="BR6" s="541"/>
      <c r="BS6" s="541"/>
      <c r="BT6" s="541"/>
      <c r="BU6" s="541"/>
      <c r="BV6" s="541"/>
      <c r="BW6" s="541"/>
      <c r="BX6" s="541"/>
      <c r="BY6" s="541"/>
      <c r="BZ6" s="541"/>
    </row>
    <row r="7" spans="1:82" ht="15" customHeight="1" x14ac:dyDescent="0.3">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21"/>
      <c r="AP7" s="621"/>
      <c r="AQ7" s="621"/>
      <c r="AR7" s="621"/>
      <c r="AS7" s="621"/>
      <c r="AT7" s="621"/>
      <c r="AU7" s="621"/>
      <c r="AV7" s="621"/>
      <c r="AW7" s="621"/>
      <c r="AX7" s="621"/>
      <c r="AY7" s="621"/>
      <c r="AZ7" s="621"/>
      <c r="BA7" s="621"/>
      <c r="BB7" s="621"/>
      <c r="BC7" s="621"/>
      <c r="BD7" s="621"/>
      <c r="BE7" s="621"/>
      <c r="BF7" s="621"/>
      <c r="BG7" s="621"/>
      <c r="BH7" s="621"/>
      <c r="BI7" s="621"/>
      <c r="BJ7" s="621"/>
      <c r="BK7" s="621"/>
      <c r="BL7" s="621"/>
      <c r="BM7" s="621"/>
      <c r="BN7" s="621"/>
      <c r="BO7" s="621"/>
      <c r="BP7" s="621"/>
      <c r="BQ7" s="621"/>
      <c r="BR7" s="621"/>
      <c r="BS7" s="621"/>
      <c r="BT7" s="621"/>
      <c r="BU7" s="621"/>
      <c r="BV7" s="621"/>
      <c r="BW7" s="621"/>
      <c r="BX7" s="621"/>
      <c r="BY7" s="621"/>
      <c r="BZ7" s="621"/>
    </row>
    <row r="8" spans="1:82" ht="15" customHeight="1" x14ac:dyDescent="0.3">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21"/>
      <c r="AP8" s="621"/>
      <c r="AQ8" s="621"/>
      <c r="AR8" s="621"/>
      <c r="AS8" s="621"/>
      <c r="AT8" s="621"/>
      <c r="AU8" s="621"/>
      <c r="AV8" s="621"/>
      <c r="AW8" s="621"/>
      <c r="AX8" s="621"/>
      <c r="AY8" s="621"/>
      <c r="AZ8" s="621"/>
      <c r="BA8" s="621"/>
      <c r="BB8" s="621"/>
      <c r="BC8" s="621"/>
      <c r="BD8" s="621"/>
      <c r="BE8" s="621"/>
      <c r="BF8" s="621"/>
      <c r="BG8" s="621"/>
      <c r="BH8" s="621"/>
      <c r="BI8" s="621"/>
      <c r="BJ8" s="621"/>
      <c r="BK8" s="621"/>
      <c r="BL8" s="621"/>
      <c r="BM8" s="621"/>
      <c r="BN8" s="621"/>
      <c r="BO8" s="621"/>
      <c r="BP8" s="621"/>
      <c r="BQ8" s="621"/>
      <c r="BR8" s="621"/>
      <c r="BS8" s="621"/>
      <c r="BT8" s="621"/>
      <c r="BU8" s="621"/>
      <c r="BV8" s="621"/>
      <c r="BW8" s="621"/>
      <c r="BX8" s="621"/>
      <c r="BY8" s="621"/>
      <c r="BZ8" s="621"/>
    </row>
    <row r="9" spans="1:82" ht="15" customHeight="1" x14ac:dyDescent="0.3">
      <c r="A9" s="62">
        <v>48</v>
      </c>
      <c r="B9" s="1035" t="s">
        <v>220</v>
      </c>
      <c r="C9" s="1035"/>
      <c r="D9" s="1035"/>
      <c r="E9" s="1035"/>
      <c r="F9" s="912" t="s">
        <v>221</v>
      </c>
      <c r="G9" s="912"/>
      <c r="H9" s="912"/>
      <c r="I9" s="912"/>
      <c r="J9" s="912"/>
      <c r="K9" s="912"/>
      <c r="L9" s="912"/>
      <c r="M9" s="912"/>
      <c r="N9" s="912"/>
      <c r="O9" s="912"/>
      <c r="P9" s="912"/>
      <c r="Q9" s="912"/>
      <c r="R9" s="912"/>
      <c r="S9" s="912"/>
      <c r="T9" s="912"/>
      <c r="U9" s="912"/>
      <c r="V9" s="912"/>
      <c r="W9" s="912"/>
      <c r="X9" s="912"/>
      <c r="Y9" s="912"/>
      <c r="Z9" s="1037"/>
      <c r="AA9" s="936" t="s">
        <v>222</v>
      </c>
      <c r="AB9" s="1039"/>
      <c r="AC9" s="1039"/>
      <c r="AD9" s="1040"/>
      <c r="AE9" s="96"/>
      <c r="AF9" s="937" t="s">
        <v>224</v>
      </c>
      <c r="AG9" s="1044"/>
      <c r="AH9" s="1044"/>
      <c r="AI9" s="1045"/>
      <c r="AJ9" s="535"/>
      <c r="AK9" s="535"/>
      <c r="AL9" s="535"/>
      <c r="AM9" s="535"/>
      <c r="AO9" s="541"/>
      <c r="AP9" s="541"/>
      <c r="AQ9" s="541"/>
      <c r="AR9" s="541"/>
      <c r="AS9" s="541"/>
      <c r="AT9" s="541"/>
      <c r="AU9" s="541"/>
      <c r="AV9" s="541"/>
      <c r="AW9" s="541"/>
      <c r="AX9" s="541"/>
      <c r="AY9" s="541"/>
      <c r="AZ9" s="541"/>
      <c r="BA9" s="541"/>
      <c r="BB9" s="541"/>
      <c r="BC9" s="541"/>
      <c r="BD9" s="541"/>
      <c r="BE9" s="541"/>
      <c r="BF9" s="541"/>
      <c r="BG9" s="541"/>
      <c r="BH9" s="541"/>
      <c r="BI9" s="541"/>
      <c r="BJ9" s="541"/>
      <c r="BK9" s="541"/>
      <c r="BL9" s="541"/>
      <c r="BM9" s="541"/>
      <c r="BN9" s="541"/>
      <c r="BO9" s="541"/>
      <c r="BP9" s="541"/>
      <c r="BQ9" s="541"/>
      <c r="BR9" s="541"/>
      <c r="BS9" s="541"/>
      <c r="BT9" s="541"/>
      <c r="BU9" s="541"/>
      <c r="BV9" s="541"/>
      <c r="BW9" s="541"/>
      <c r="BX9" s="541"/>
      <c r="BY9" s="541"/>
      <c r="BZ9" s="541"/>
    </row>
    <row r="10" spans="1:82" ht="15" customHeight="1" x14ac:dyDescent="0.3">
      <c r="A10" s="62">
        <v>47</v>
      </c>
      <c r="B10" s="1036"/>
      <c r="C10" s="1036"/>
      <c r="D10" s="1036"/>
      <c r="E10" s="1036"/>
      <c r="F10" s="913"/>
      <c r="G10" s="913"/>
      <c r="H10" s="913"/>
      <c r="I10" s="913"/>
      <c r="J10" s="913"/>
      <c r="K10" s="913"/>
      <c r="L10" s="913"/>
      <c r="M10" s="913"/>
      <c r="N10" s="913"/>
      <c r="O10" s="913"/>
      <c r="P10" s="913"/>
      <c r="Q10" s="913"/>
      <c r="R10" s="913"/>
      <c r="S10" s="913"/>
      <c r="T10" s="913"/>
      <c r="U10" s="913"/>
      <c r="V10" s="913"/>
      <c r="W10" s="913"/>
      <c r="X10" s="913"/>
      <c r="Y10" s="913"/>
      <c r="Z10" s="1038"/>
      <c r="AA10" s="1041"/>
      <c r="AB10" s="1042"/>
      <c r="AC10" s="1042"/>
      <c r="AD10" s="1043"/>
      <c r="AE10" s="96"/>
      <c r="AF10" s="1046"/>
      <c r="AG10" s="1047"/>
      <c r="AH10" s="1047"/>
      <c r="AI10" s="1048"/>
      <c r="AJ10" s="535"/>
      <c r="AK10" s="535"/>
      <c r="AL10" s="535"/>
      <c r="AM10" s="535"/>
      <c r="AO10" s="541"/>
      <c r="AP10" s="541"/>
      <c r="AQ10" s="541"/>
      <c r="AR10" s="541"/>
      <c r="AS10" s="541"/>
      <c r="AT10" s="541"/>
      <c r="AU10" s="541"/>
      <c r="AV10" s="541"/>
      <c r="AW10" s="541"/>
      <c r="AX10" s="541"/>
      <c r="AY10" s="541"/>
      <c r="AZ10" s="541"/>
      <c r="BA10" s="541"/>
      <c r="BB10" s="541"/>
      <c r="BC10" s="541"/>
      <c r="BD10" s="541"/>
      <c r="BE10" s="541"/>
      <c r="BF10" s="541"/>
      <c r="BG10" s="541"/>
      <c r="BH10" s="541"/>
      <c r="BI10" s="541"/>
      <c r="BJ10" s="541"/>
      <c r="BK10" s="541"/>
      <c r="BL10" s="541"/>
      <c r="BM10" s="541"/>
      <c r="BN10" s="541"/>
      <c r="BO10" s="541"/>
      <c r="BP10" s="541"/>
      <c r="BQ10" s="541"/>
      <c r="BR10" s="541"/>
      <c r="BS10" s="541"/>
      <c r="BT10" s="541"/>
      <c r="BU10" s="541"/>
      <c r="BV10" s="541"/>
      <c r="BW10" s="541"/>
      <c r="BX10" s="541"/>
      <c r="BY10" s="541"/>
      <c r="BZ10" s="541"/>
    </row>
    <row r="11" spans="1:82" ht="15" customHeight="1" x14ac:dyDescent="0.3">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41"/>
      <c r="AP11" s="541"/>
      <c r="AQ11" s="541"/>
      <c r="AR11" s="541"/>
      <c r="AS11" s="541"/>
      <c r="AT11" s="541"/>
      <c r="AU11" s="541"/>
      <c r="AV11" s="541"/>
      <c r="AW11" s="541"/>
      <c r="AX11" s="541"/>
      <c r="AY11" s="541"/>
      <c r="AZ11" s="541"/>
      <c r="BA11" s="541"/>
      <c r="BB11" s="541"/>
      <c r="BC11" s="541"/>
      <c r="BD11" s="541"/>
      <c r="BE11" s="541"/>
      <c r="BF11" s="541"/>
      <c r="BG11" s="541"/>
      <c r="BH11" s="541"/>
      <c r="BI11" s="541"/>
      <c r="BJ11" s="541"/>
      <c r="BK11" s="541"/>
      <c r="BL11" s="541"/>
      <c r="BM11" s="541"/>
      <c r="BN11" s="541"/>
      <c r="BO11" s="541"/>
      <c r="BP11" s="541"/>
      <c r="BQ11" s="541"/>
      <c r="BR11" s="541"/>
      <c r="BS11" s="541"/>
      <c r="BT11" s="541"/>
      <c r="BU11" s="541"/>
      <c r="BV11" s="541"/>
      <c r="BW11" s="541"/>
      <c r="BX11" s="541"/>
      <c r="BY11" s="541"/>
      <c r="BZ11" s="541"/>
    </row>
    <row r="12" spans="1:82" ht="15" customHeight="1" x14ac:dyDescent="0.3">
      <c r="A12" s="62">
        <v>45</v>
      </c>
      <c r="B12" s="912" t="s">
        <v>48</v>
      </c>
      <c r="C12" s="912"/>
      <c r="D12" s="912"/>
      <c r="E12" s="912"/>
      <c r="F12" s="1022" t="s">
        <v>539</v>
      </c>
      <c r="G12" s="1022"/>
      <c r="H12" s="1022"/>
      <c r="I12" s="1022"/>
      <c r="J12" s="1022"/>
      <c r="K12" s="1022"/>
      <c r="L12" s="1022"/>
      <c r="M12" s="1022"/>
      <c r="N12" s="1022"/>
      <c r="O12" s="1022"/>
      <c r="P12" s="1022"/>
      <c r="Q12" s="1022"/>
      <c r="R12" s="1022"/>
      <c r="S12" s="1022"/>
      <c r="T12" s="1022"/>
      <c r="U12" s="1022"/>
      <c r="V12" s="1022"/>
      <c r="W12" s="1022"/>
      <c r="X12" s="1022"/>
      <c r="Y12" s="1022"/>
      <c r="Z12" s="1023"/>
      <c r="AA12" s="1026">
        <v>0</v>
      </c>
      <c r="AB12" s="1027"/>
      <c r="AC12" s="1027"/>
      <c r="AD12" s="1028"/>
      <c r="AE12" s="1032" t="s">
        <v>37</v>
      </c>
      <c r="AF12" s="1026">
        <v>0</v>
      </c>
      <c r="AG12" s="1027"/>
      <c r="AH12" s="1027"/>
      <c r="AI12" s="1028"/>
      <c r="AJ12" s="1034" t="s">
        <v>39</v>
      </c>
      <c r="AK12" s="1076">
        <v>1</v>
      </c>
      <c r="AL12" s="1076"/>
      <c r="AM12" s="1076"/>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541"/>
      <c r="BV12" s="541"/>
      <c r="BW12" s="541"/>
      <c r="BX12" s="541"/>
      <c r="BY12" s="541"/>
      <c r="BZ12" s="541"/>
    </row>
    <row r="13" spans="1:82" ht="15" customHeight="1" x14ac:dyDescent="0.3">
      <c r="A13" s="62">
        <v>44</v>
      </c>
      <c r="B13" s="913"/>
      <c r="C13" s="913"/>
      <c r="D13" s="913"/>
      <c r="E13" s="913"/>
      <c r="F13" s="1024"/>
      <c r="G13" s="1024"/>
      <c r="H13" s="1024"/>
      <c r="I13" s="1024"/>
      <c r="J13" s="1024"/>
      <c r="K13" s="1024"/>
      <c r="L13" s="1024"/>
      <c r="M13" s="1024"/>
      <c r="N13" s="1024"/>
      <c r="O13" s="1024"/>
      <c r="P13" s="1024"/>
      <c r="Q13" s="1024"/>
      <c r="R13" s="1024"/>
      <c r="S13" s="1024"/>
      <c r="T13" s="1024"/>
      <c r="U13" s="1024"/>
      <c r="V13" s="1024"/>
      <c r="W13" s="1024"/>
      <c r="X13" s="1024"/>
      <c r="Y13" s="1024"/>
      <c r="Z13" s="1025"/>
      <c r="AA13" s="1029"/>
      <c r="AB13" s="1030"/>
      <c r="AC13" s="1030"/>
      <c r="AD13" s="1031"/>
      <c r="AE13" s="1032"/>
      <c r="AF13" s="1029"/>
      <c r="AG13" s="1030"/>
      <c r="AH13" s="1030"/>
      <c r="AI13" s="1031"/>
      <c r="AJ13" s="1034"/>
      <c r="AK13" s="1076"/>
      <c r="AL13" s="1076"/>
      <c r="AM13" s="1076"/>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41"/>
      <c r="BV13" s="541"/>
      <c r="BW13" s="541"/>
      <c r="BX13" s="541"/>
      <c r="BY13" s="541"/>
      <c r="BZ13" s="541"/>
    </row>
    <row r="14" spans="1:82" ht="15" customHeight="1" x14ac:dyDescent="0.3">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35"/>
      <c r="AI14" s="535"/>
      <c r="AJ14" s="96"/>
      <c r="AK14" s="96"/>
      <c r="AL14" s="96"/>
      <c r="AM14" s="96"/>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1"/>
      <c r="BK14" s="541"/>
      <c r="BL14" s="541"/>
      <c r="BM14" s="541"/>
      <c r="BN14" s="541"/>
      <c r="BO14" s="541"/>
      <c r="BP14" s="541"/>
      <c r="BQ14" s="541"/>
      <c r="BR14" s="541"/>
      <c r="BS14" s="541"/>
      <c r="BT14" s="541"/>
      <c r="BU14" s="541"/>
      <c r="BV14" s="541"/>
      <c r="BW14" s="541"/>
      <c r="BX14" s="541"/>
      <c r="BY14" s="541"/>
      <c r="BZ14" s="541"/>
    </row>
    <row r="15" spans="1:82" ht="15" customHeight="1" x14ac:dyDescent="0.35">
      <c r="A15" s="62">
        <v>42</v>
      </c>
      <c r="B15" s="912" t="s">
        <v>48</v>
      </c>
      <c r="C15" s="912"/>
      <c r="D15" s="912"/>
      <c r="E15" s="912"/>
      <c r="F15" s="1022" t="s">
        <v>520</v>
      </c>
      <c r="G15" s="1022"/>
      <c r="H15" s="1022"/>
      <c r="I15" s="1022"/>
      <c r="J15" s="1022"/>
      <c r="K15" s="1022"/>
      <c r="L15" s="1022"/>
      <c r="M15" s="1022"/>
      <c r="N15" s="1022"/>
      <c r="O15" s="1022"/>
      <c r="P15" s="1022"/>
      <c r="Q15" s="1022"/>
      <c r="R15" s="1022"/>
      <c r="S15" s="1022"/>
      <c r="T15" s="1022"/>
      <c r="U15" s="1022"/>
      <c r="V15" s="1022"/>
      <c r="W15" s="1022"/>
      <c r="X15" s="1022"/>
      <c r="Y15" s="1022"/>
      <c r="Z15" s="1023"/>
      <c r="AA15" s="1026">
        <v>0</v>
      </c>
      <c r="AB15" s="1027"/>
      <c r="AC15" s="1027"/>
      <c r="AD15" s="1028"/>
      <c r="AE15" s="1032" t="s">
        <v>37</v>
      </c>
      <c r="AF15" s="1026">
        <v>0</v>
      </c>
      <c r="AG15" s="1027"/>
      <c r="AH15" s="1027"/>
      <c r="AI15" s="1028"/>
      <c r="AJ15" s="1034" t="s">
        <v>39</v>
      </c>
      <c r="AK15" s="1076">
        <v>1</v>
      </c>
      <c r="AL15" s="1076"/>
      <c r="AM15" s="1076"/>
      <c r="AO15" s="541"/>
      <c r="AP15" s="541"/>
      <c r="AQ15" s="541"/>
      <c r="AR15" s="541"/>
      <c r="AS15" s="541"/>
      <c r="AT15" s="541"/>
      <c r="AU15" s="541"/>
      <c r="AV15" s="541"/>
      <c r="AW15" s="541"/>
      <c r="AX15" s="541"/>
      <c r="AY15" s="541"/>
      <c r="AZ15" s="541"/>
      <c r="BA15" s="541"/>
      <c r="BB15" s="541"/>
      <c r="BC15" s="541"/>
      <c r="BD15" s="541"/>
      <c r="BE15" s="541"/>
      <c r="BF15" s="541"/>
      <c r="BG15" s="541"/>
      <c r="BH15" s="541"/>
      <c r="BI15" s="541"/>
      <c r="BJ15" s="541"/>
      <c r="BK15" s="541"/>
      <c r="BL15" s="541"/>
      <c r="BM15" s="541"/>
      <c r="BN15" s="541"/>
      <c r="BO15" s="541"/>
      <c r="BP15" s="541"/>
      <c r="BQ15" s="541"/>
      <c r="BR15" s="541"/>
      <c r="BS15" s="541"/>
      <c r="BT15" s="541"/>
      <c r="BU15" s="541"/>
      <c r="BV15" s="541"/>
      <c r="BW15" s="541"/>
      <c r="BX15" s="541"/>
      <c r="BY15" s="541"/>
      <c r="BZ15" s="541"/>
      <c r="CB15" s="68"/>
    </row>
    <row r="16" spans="1:82" ht="15" customHeight="1" x14ac:dyDescent="0.3">
      <c r="A16" s="62">
        <v>41</v>
      </c>
      <c r="B16" s="913"/>
      <c r="C16" s="913"/>
      <c r="D16" s="913"/>
      <c r="E16" s="913"/>
      <c r="F16" s="1024"/>
      <c r="G16" s="1024"/>
      <c r="H16" s="1024"/>
      <c r="I16" s="1024"/>
      <c r="J16" s="1024"/>
      <c r="K16" s="1024"/>
      <c r="L16" s="1024"/>
      <c r="M16" s="1024"/>
      <c r="N16" s="1024"/>
      <c r="O16" s="1024"/>
      <c r="P16" s="1024"/>
      <c r="Q16" s="1024"/>
      <c r="R16" s="1024"/>
      <c r="S16" s="1024"/>
      <c r="T16" s="1024"/>
      <c r="U16" s="1024"/>
      <c r="V16" s="1024"/>
      <c r="W16" s="1024"/>
      <c r="X16" s="1024"/>
      <c r="Y16" s="1024"/>
      <c r="Z16" s="1025"/>
      <c r="AA16" s="1029"/>
      <c r="AB16" s="1030"/>
      <c r="AC16" s="1030"/>
      <c r="AD16" s="1031"/>
      <c r="AE16" s="1032"/>
      <c r="AF16" s="1029"/>
      <c r="AG16" s="1030"/>
      <c r="AH16" s="1030"/>
      <c r="AI16" s="1031"/>
      <c r="AJ16" s="1034"/>
      <c r="AK16" s="1076"/>
      <c r="AL16" s="1076"/>
      <c r="AM16" s="1076"/>
      <c r="AO16" s="541"/>
      <c r="AP16" s="541"/>
      <c r="AQ16" s="541"/>
      <c r="AR16" s="541"/>
      <c r="AS16" s="541"/>
      <c r="AT16" s="541"/>
      <c r="AU16" s="541"/>
      <c r="AV16" s="541"/>
      <c r="AW16" s="541"/>
      <c r="AX16" s="541"/>
      <c r="AY16" s="541"/>
      <c r="AZ16" s="541"/>
      <c r="BA16" s="541"/>
      <c r="BB16" s="541"/>
      <c r="BC16" s="541"/>
      <c r="BD16" s="541"/>
      <c r="BE16" s="541"/>
      <c r="BF16" s="541"/>
      <c r="BG16" s="541"/>
      <c r="BH16" s="541"/>
      <c r="BI16" s="541"/>
      <c r="BJ16" s="541"/>
      <c r="BK16" s="541"/>
      <c r="BL16" s="541"/>
      <c r="BM16" s="541"/>
      <c r="BN16" s="541"/>
      <c r="BO16" s="541"/>
      <c r="BP16" s="541"/>
      <c r="BQ16" s="541"/>
      <c r="BR16" s="541"/>
      <c r="BS16" s="541"/>
      <c r="BT16" s="541"/>
      <c r="BU16" s="541"/>
      <c r="BV16" s="541"/>
      <c r="BW16" s="541"/>
      <c r="BX16" s="541"/>
      <c r="BY16" s="541"/>
      <c r="BZ16" s="541"/>
      <c r="CD16" s="64"/>
    </row>
    <row r="17" spans="1:84" ht="15" customHeight="1" x14ac:dyDescent="0.3">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41"/>
      <c r="AP17" s="541"/>
      <c r="AQ17" s="541"/>
      <c r="AR17" s="541"/>
      <c r="AS17" s="541"/>
      <c r="AT17" s="541"/>
      <c r="AU17" s="541"/>
      <c r="AV17" s="541"/>
      <c r="AW17" s="541"/>
      <c r="AX17" s="541"/>
      <c r="AY17" s="541"/>
      <c r="AZ17" s="541"/>
      <c r="BA17" s="541"/>
      <c r="BB17" s="541"/>
      <c r="BC17" s="541"/>
      <c r="BD17" s="541"/>
      <c r="BE17" s="541"/>
      <c r="BF17" s="541"/>
      <c r="BG17" s="541"/>
      <c r="BH17" s="541"/>
      <c r="BI17" s="541"/>
      <c r="BJ17" s="541"/>
      <c r="BK17" s="541"/>
      <c r="BL17" s="541"/>
      <c r="BM17" s="541"/>
      <c r="BN17" s="541"/>
      <c r="BO17" s="541"/>
      <c r="BP17" s="541"/>
      <c r="BQ17" s="541"/>
      <c r="BR17" s="541"/>
      <c r="BS17" s="541"/>
      <c r="BT17" s="541"/>
      <c r="BU17" s="541"/>
      <c r="BV17" s="541"/>
      <c r="BW17" s="541"/>
      <c r="BX17" s="541"/>
      <c r="BY17" s="541"/>
      <c r="BZ17" s="541"/>
    </row>
    <row r="18" spans="1:84" ht="15" customHeight="1" x14ac:dyDescent="0.3">
      <c r="A18" s="62">
        <v>39</v>
      </c>
      <c r="B18" s="912" t="s">
        <v>49</v>
      </c>
      <c r="C18" s="912"/>
      <c r="D18" s="912"/>
      <c r="E18" s="912"/>
      <c r="F18" s="1022" t="s">
        <v>540</v>
      </c>
      <c r="G18" s="1022"/>
      <c r="H18" s="1022"/>
      <c r="I18" s="1022"/>
      <c r="J18" s="1022"/>
      <c r="K18" s="1022"/>
      <c r="L18" s="1022"/>
      <c r="M18" s="1022"/>
      <c r="N18" s="1022"/>
      <c r="O18" s="1022"/>
      <c r="P18" s="1022"/>
      <c r="Q18" s="1022"/>
      <c r="R18" s="1022"/>
      <c r="S18" s="1022"/>
      <c r="T18" s="1022"/>
      <c r="U18" s="1022"/>
      <c r="V18" s="1022"/>
      <c r="W18" s="1022"/>
      <c r="X18" s="1022"/>
      <c r="Y18" s="1022"/>
      <c r="Z18" s="1023"/>
      <c r="AA18" s="1026">
        <v>0</v>
      </c>
      <c r="AB18" s="1027"/>
      <c r="AC18" s="1027"/>
      <c r="AD18" s="1028"/>
      <c r="AE18" s="1032" t="s">
        <v>37</v>
      </c>
      <c r="AF18" s="1026">
        <v>0</v>
      </c>
      <c r="AG18" s="1027"/>
      <c r="AH18" s="1027"/>
      <c r="AI18" s="1028"/>
      <c r="AJ18" s="1034" t="s">
        <v>39</v>
      </c>
      <c r="AK18" s="1076">
        <v>1</v>
      </c>
      <c r="AL18" s="1076"/>
      <c r="AM18" s="1076"/>
      <c r="AO18" s="541"/>
      <c r="AP18" s="541"/>
      <c r="AQ18" s="541"/>
      <c r="AR18" s="541"/>
      <c r="AS18" s="541"/>
      <c r="AT18" s="541"/>
      <c r="AU18" s="541"/>
      <c r="AV18" s="541"/>
      <c r="AW18" s="541"/>
      <c r="AX18" s="541"/>
      <c r="AY18" s="541"/>
      <c r="AZ18" s="541"/>
      <c r="BA18" s="541"/>
      <c r="BB18" s="541"/>
      <c r="BC18" s="541"/>
      <c r="BD18" s="541"/>
      <c r="BE18" s="541"/>
      <c r="BF18" s="541"/>
      <c r="BG18" s="541"/>
      <c r="BH18" s="541"/>
      <c r="BI18" s="541"/>
      <c r="BJ18" s="541"/>
      <c r="BK18" s="541"/>
      <c r="BL18" s="541"/>
      <c r="BM18" s="541"/>
      <c r="BN18" s="541"/>
      <c r="BO18" s="541"/>
      <c r="BP18" s="541"/>
      <c r="BQ18" s="541"/>
      <c r="BR18" s="541"/>
      <c r="BS18" s="541"/>
      <c r="BT18" s="541"/>
      <c r="BU18" s="541"/>
      <c r="BV18" s="541"/>
      <c r="BW18" s="541"/>
      <c r="BX18" s="541"/>
      <c r="BY18" s="541"/>
      <c r="BZ18" s="541"/>
    </row>
    <row r="19" spans="1:84" ht="15" customHeight="1" x14ac:dyDescent="0.3">
      <c r="A19" s="62">
        <v>38</v>
      </c>
      <c r="B19" s="913"/>
      <c r="C19" s="913"/>
      <c r="D19" s="913"/>
      <c r="E19" s="913"/>
      <c r="F19" s="1024"/>
      <c r="G19" s="1024"/>
      <c r="H19" s="1024"/>
      <c r="I19" s="1024"/>
      <c r="J19" s="1024"/>
      <c r="K19" s="1024"/>
      <c r="L19" s="1024"/>
      <c r="M19" s="1024"/>
      <c r="N19" s="1024"/>
      <c r="O19" s="1024"/>
      <c r="P19" s="1024"/>
      <c r="Q19" s="1024"/>
      <c r="R19" s="1024"/>
      <c r="S19" s="1024"/>
      <c r="T19" s="1024"/>
      <c r="U19" s="1024"/>
      <c r="V19" s="1024"/>
      <c r="W19" s="1024"/>
      <c r="X19" s="1024"/>
      <c r="Y19" s="1024"/>
      <c r="Z19" s="1025"/>
      <c r="AA19" s="1029"/>
      <c r="AB19" s="1030"/>
      <c r="AC19" s="1030"/>
      <c r="AD19" s="1031"/>
      <c r="AE19" s="1032"/>
      <c r="AF19" s="1029"/>
      <c r="AG19" s="1030"/>
      <c r="AH19" s="1030"/>
      <c r="AI19" s="1031"/>
      <c r="AJ19" s="1034"/>
      <c r="AK19" s="1076"/>
      <c r="AL19" s="1076"/>
      <c r="AM19" s="1076"/>
      <c r="AO19" s="541"/>
      <c r="AP19" s="541"/>
      <c r="AQ19" s="541"/>
      <c r="AR19" s="541"/>
      <c r="AS19" s="541"/>
      <c r="AT19" s="541"/>
      <c r="AU19" s="541"/>
      <c r="AV19" s="541"/>
      <c r="AW19" s="541"/>
      <c r="AX19" s="541"/>
      <c r="AY19" s="541"/>
      <c r="AZ19" s="541"/>
      <c r="BA19" s="541"/>
      <c r="BB19" s="541"/>
      <c r="BC19" s="541"/>
      <c r="BD19" s="541"/>
      <c r="BE19" s="541"/>
      <c r="BF19" s="541"/>
      <c r="BG19" s="541"/>
      <c r="BH19" s="541"/>
      <c r="BI19" s="541"/>
      <c r="BJ19" s="541"/>
      <c r="BK19" s="541"/>
      <c r="BL19" s="541"/>
      <c r="BM19" s="541"/>
      <c r="BN19" s="541"/>
      <c r="BO19" s="541"/>
      <c r="BP19" s="541"/>
      <c r="BQ19" s="541"/>
      <c r="BR19" s="541"/>
      <c r="BS19" s="541"/>
      <c r="BT19" s="541"/>
      <c r="BU19" s="541"/>
      <c r="BV19" s="541"/>
      <c r="BW19" s="541"/>
      <c r="BX19" s="541"/>
      <c r="BY19" s="541"/>
      <c r="BZ19" s="541"/>
    </row>
    <row r="20" spans="1:84" ht="15" customHeight="1" x14ac:dyDescent="0.3">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41"/>
      <c r="AP20" s="541"/>
      <c r="AQ20" s="541"/>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c r="BO20" s="541"/>
      <c r="BP20" s="541"/>
      <c r="BQ20" s="541"/>
      <c r="BR20" s="541"/>
      <c r="BS20" s="541"/>
      <c r="BT20" s="541"/>
      <c r="BU20" s="541"/>
      <c r="BV20" s="541"/>
      <c r="BW20" s="541"/>
      <c r="BX20" s="541"/>
      <c r="BY20" s="541"/>
      <c r="BZ20" s="541"/>
    </row>
    <row r="21" spans="1:84" ht="15" customHeight="1" x14ac:dyDescent="0.3">
      <c r="A21" s="62">
        <v>36</v>
      </c>
      <c r="B21" s="912" t="s">
        <v>49</v>
      </c>
      <c r="C21" s="912"/>
      <c r="D21" s="912"/>
      <c r="E21" s="912"/>
      <c r="F21" s="1022" t="s">
        <v>521</v>
      </c>
      <c r="G21" s="1022"/>
      <c r="H21" s="1022"/>
      <c r="I21" s="1022"/>
      <c r="J21" s="1022"/>
      <c r="K21" s="1022"/>
      <c r="L21" s="1022"/>
      <c r="M21" s="1022"/>
      <c r="N21" s="1022"/>
      <c r="O21" s="1022"/>
      <c r="P21" s="1022"/>
      <c r="Q21" s="1022"/>
      <c r="R21" s="1022"/>
      <c r="S21" s="1022"/>
      <c r="T21" s="1022"/>
      <c r="U21" s="1022"/>
      <c r="V21" s="1022"/>
      <c r="W21" s="1022"/>
      <c r="X21" s="1022"/>
      <c r="Y21" s="1022"/>
      <c r="Z21" s="1023"/>
      <c r="AA21" s="1026">
        <v>0</v>
      </c>
      <c r="AB21" s="1027"/>
      <c r="AC21" s="1027"/>
      <c r="AD21" s="1028"/>
      <c r="AE21" s="1032" t="s">
        <v>37</v>
      </c>
      <c r="AF21" s="1026">
        <v>0</v>
      </c>
      <c r="AG21" s="1027"/>
      <c r="AH21" s="1027"/>
      <c r="AI21" s="1028"/>
      <c r="AJ21" s="1034" t="s">
        <v>39</v>
      </c>
      <c r="AK21" s="1076">
        <v>1</v>
      </c>
      <c r="AL21" s="1076"/>
      <c r="AM21" s="1076"/>
      <c r="AO21" s="541"/>
      <c r="AP21" s="541"/>
      <c r="AQ21" s="541"/>
      <c r="AR21" s="541"/>
      <c r="AS21" s="541"/>
      <c r="AT21" s="541"/>
      <c r="AU21" s="541"/>
      <c r="AV21" s="541"/>
      <c r="AW21" s="541"/>
      <c r="AX21" s="541"/>
      <c r="AY21" s="541"/>
      <c r="AZ21" s="541"/>
      <c r="BA21" s="541"/>
      <c r="BB21" s="541"/>
      <c r="BC21" s="541"/>
      <c r="BD21" s="541"/>
      <c r="BE21" s="541"/>
      <c r="BF21" s="541"/>
      <c r="BG21" s="541"/>
      <c r="BH21" s="541"/>
      <c r="BI21" s="541"/>
      <c r="BJ21" s="541"/>
      <c r="BK21" s="541"/>
      <c r="BL21" s="541"/>
      <c r="BM21" s="541"/>
      <c r="BN21" s="541"/>
      <c r="BO21" s="541"/>
      <c r="BP21" s="541"/>
      <c r="BQ21" s="541"/>
      <c r="BR21" s="541"/>
      <c r="BS21" s="541"/>
      <c r="BT21" s="541"/>
      <c r="BU21" s="541"/>
      <c r="BV21" s="541"/>
      <c r="BW21" s="541"/>
      <c r="BX21" s="541"/>
      <c r="BY21" s="541"/>
      <c r="BZ21" s="541"/>
    </row>
    <row r="22" spans="1:84" ht="15" customHeight="1" x14ac:dyDescent="0.3">
      <c r="A22" s="62">
        <v>35</v>
      </c>
      <c r="B22" s="913"/>
      <c r="C22" s="913"/>
      <c r="D22" s="913"/>
      <c r="E22" s="913"/>
      <c r="F22" s="1024"/>
      <c r="G22" s="1024"/>
      <c r="H22" s="1024"/>
      <c r="I22" s="1024"/>
      <c r="J22" s="1024"/>
      <c r="K22" s="1024"/>
      <c r="L22" s="1024"/>
      <c r="M22" s="1024"/>
      <c r="N22" s="1024"/>
      <c r="O22" s="1024"/>
      <c r="P22" s="1024"/>
      <c r="Q22" s="1024"/>
      <c r="R22" s="1024"/>
      <c r="S22" s="1024"/>
      <c r="T22" s="1024"/>
      <c r="U22" s="1024"/>
      <c r="V22" s="1024"/>
      <c r="W22" s="1024"/>
      <c r="X22" s="1024"/>
      <c r="Y22" s="1024"/>
      <c r="Z22" s="1025"/>
      <c r="AA22" s="1029"/>
      <c r="AB22" s="1030"/>
      <c r="AC22" s="1030"/>
      <c r="AD22" s="1031"/>
      <c r="AE22" s="1032"/>
      <c r="AF22" s="1029"/>
      <c r="AG22" s="1030"/>
      <c r="AH22" s="1030"/>
      <c r="AI22" s="1031"/>
      <c r="AJ22" s="1034"/>
      <c r="AK22" s="1076"/>
      <c r="AL22" s="1076"/>
      <c r="AM22" s="1076"/>
      <c r="AO22" s="541"/>
      <c r="AP22" s="541"/>
      <c r="AQ22" s="541"/>
      <c r="AR22" s="541"/>
      <c r="AS22" s="541"/>
      <c r="AT22" s="541"/>
      <c r="AU22" s="541"/>
      <c r="AV22" s="541"/>
      <c r="AW22" s="541"/>
      <c r="AX22" s="541"/>
      <c r="AY22" s="541"/>
      <c r="AZ22" s="541"/>
      <c r="BA22" s="541"/>
      <c r="BB22" s="541"/>
      <c r="BC22" s="541"/>
      <c r="BD22" s="541"/>
      <c r="BE22" s="541"/>
      <c r="BF22" s="541"/>
      <c r="BG22" s="541"/>
      <c r="BH22" s="541"/>
      <c r="BI22" s="541"/>
      <c r="BJ22" s="541"/>
      <c r="BK22" s="541"/>
      <c r="BL22" s="541"/>
      <c r="BM22" s="541"/>
      <c r="BN22" s="541"/>
      <c r="BO22" s="541"/>
      <c r="BP22" s="541"/>
      <c r="BQ22" s="541"/>
      <c r="BR22" s="541"/>
      <c r="BS22" s="541"/>
      <c r="BT22" s="541"/>
      <c r="BU22" s="541"/>
      <c r="BV22" s="541"/>
      <c r="BW22" s="541"/>
      <c r="BX22" s="541"/>
      <c r="BY22" s="541"/>
      <c r="BZ22" s="541"/>
      <c r="CE22" s="528"/>
      <c r="CF22" s="528"/>
    </row>
    <row r="23" spans="1:84" ht="15" customHeight="1" x14ac:dyDescent="0.3">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1"/>
      <c r="AP23" s="541"/>
      <c r="AQ23" s="541"/>
      <c r="AR23" s="541"/>
      <c r="AS23" s="541"/>
      <c r="AT23" s="541"/>
      <c r="AU23" s="541"/>
      <c r="AV23" s="541"/>
      <c r="AW23" s="541"/>
      <c r="AX23" s="541"/>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1"/>
      <c r="BX23" s="541"/>
      <c r="BY23" s="541"/>
      <c r="BZ23" s="541"/>
    </row>
    <row r="24" spans="1:84" ht="15" customHeight="1" x14ac:dyDescent="0.3">
      <c r="A24" s="62">
        <v>33</v>
      </c>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O24" s="541"/>
      <c r="AP24" s="541"/>
      <c r="AQ24" s="541"/>
      <c r="AR24" s="541"/>
      <c r="AS24" s="541"/>
      <c r="AT24" s="541"/>
      <c r="AU24" s="541"/>
      <c r="AV24" s="541"/>
      <c r="AW24" s="541"/>
      <c r="AX24" s="541"/>
      <c r="AY24" s="541"/>
      <c r="AZ24" s="541"/>
      <c r="BA24" s="541"/>
      <c r="BB24" s="541"/>
      <c r="BC24" s="541"/>
      <c r="BD24" s="541"/>
      <c r="BE24" s="541"/>
      <c r="BF24" s="541"/>
      <c r="BG24" s="541"/>
      <c r="BH24" s="541"/>
      <c r="BI24" s="541"/>
      <c r="BJ24" s="541"/>
      <c r="BK24" s="541"/>
      <c r="BL24" s="541"/>
      <c r="BM24" s="541"/>
      <c r="BN24" s="541"/>
      <c r="BO24" s="541"/>
      <c r="BP24" s="541"/>
      <c r="BQ24" s="541"/>
      <c r="BR24" s="541"/>
      <c r="BS24" s="541"/>
      <c r="BT24" s="541"/>
      <c r="BU24" s="541"/>
      <c r="BV24" s="541"/>
      <c r="BW24" s="541"/>
      <c r="BX24" s="541"/>
      <c r="BY24" s="541"/>
      <c r="BZ24" s="541"/>
    </row>
    <row r="25" spans="1:84" ht="15" customHeight="1" x14ac:dyDescent="0.3">
      <c r="A25" s="62">
        <v>32</v>
      </c>
      <c r="B25" s="533"/>
      <c r="C25" s="533"/>
      <c r="D25" s="171"/>
      <c r="E25" s="171"/>
      <c r="F25" s="489"/>
      <c r="G25" s="489"/>
      <c r="H25" s="489"/>
      <c r="I25" s="489"/>
      <c r="J25" s="489"/>
      <c r="K25" s="489"/>
      <c r="L25" s="489"/>
      <c r="M25" s="489"/>
      <c r="N25" s="489"/>
      <c r="O25" s="489"/>
      <c r="P25" s="489"/>
      <c r="Q25" s="489"/>
      <c r="R25" s="489"/>
      <c r="S25" s="489"/>
      <c r="T25" s="489"/>
      <c r="U25" s="489"/>
      <c r="V25" s="489"/>
      <c r="W25" s="489"/>
      <c r="X25" s="489"/>
      <c r="Y25" s="489"/>
      <c r="Z25" s="489"/>
      <c r="AA25" s="96"/>
      <c r="AB25" s="96"/>
      <c r="AC25" s="96"/>
      <c r="AD25" s="96"/>
      <c r="AE25" s="96"/>
      <c r="AF25" s="96"/>
      <c r="AG25" s="96"/>
      <c r="AH25" s="96"/>
      <c r="AI25" s="96"/>
      <c r="AJ25" s="96"/>
      <c r="AK25" s="96"/>
      <c r="AL25" s="96"/>
      <c r="AM25" s="96"/>
      <c r="AO25" s="541"/>
      <c r="AP25" s="541"/>
      <c r="AQ25" s="541"/>
      <c r="AR25" s="541"/>
      <c r="AS25" s="541"/>
      <c r="AT25" s="541"/>
      <c r="AU25" s="541"/>
      <c r="AV25" s="541"/>
      <c r="AW25" s="541"/>
      <c r="AX25" s="541"/>
      <c r="AY25" s="541"/>
      <c r="AZ25" s="541"/>
      <c r="BA25" s="541"/>
      <c r="BB25" s="541"/>
      <c r="BC25" s="541"/>
      <c r="BD25" s="541"/>
      <c r="BE25" s="541"/>
      <c r="BF25" s="541"/>
      <c r="BG25" s="541"/>
      <c r="BH25" s="541"/>
      <c r="BI25" s="541"/>
      <c r="BJ25" s="541"/>
      <c r="BK25" s="541"/>
      <c r="BL25" s="541"/>
      <c r="BM25" s="541"/>
      <c r="BN25" s="541"/>
      <c r="BO25" s="541"/>
      <c r="BP25" s="541"/>
      <c r="BQ25" s="541"/>
      <c r="BR25" s="541"/>
      <c r="BS25" s="541"/>
      <c r="BT25" s="541"/>
      <c r="BU25" s="541"/>
      <c r="BV25" s="541"/>
      <c r="BW25" s="541"/>
      <c r="BX25" s="541"/>
      <c r="BY25" s="541"/>
      <c r="BZ25" s="541"/>
    </row>
    <row r="26" spans="1:84" ht="15" customHeight="1" x14ac:dyDescent="0.3">
      <c r="A26" s="62">
        <v>31</v>
      </c>
      <c r="B26" s="540"/>
      <c r="C26" s="540"/>
      <c r="D26" s="171"/>
      <c r="E26" s="171"/>
      <c r="F26" s="489"/>
      <c r="G26" s="489"/>
      <c r="H26" s="489"/>
      <c r="I26" s="489"/>
      <c r="J26" s="489"/>
      <c r="K26" s="489"/>
      <c r="L26" s="489"/>
      <c r="M26" s="489"/>
      <c r="N26" s="489"/>
      <c r="O26" s="489"/>
      <c r="P26" s="489"/>
      <c r="Q26" s="489"/>
      <c r="R26" s="489"/>
      <c r="S26" s="489"/>
      <c r="T26" s="489"/>
      <c r="U26" s="489"/>
      <c r="V26" s="489"/>
      <c r="W26" s="489"/>
      <c r="X26" s="489"/>
      <c r="Y26" s="489"/>
      <c r="Z26" s="489"/>
      <c r="AA26" s="96"/>
      <c r="AB26" s="96"/>
      <c r="AC26" s="96"/>
      <c r="AD26" s="96"/>
      <c r="AE26" s="96"/>
      <c r="AF26" s="96"/>
      <c r="AG26" s="96"/>
      <c r="AH26" s="96"/>
      <c r="AI26" s="96"/>
      <c r="AJ26" s="96"/>
      <c r="AK26" s="96"/>
      <c r="AL26" s="96"/>
      <c r="AM26" s="96"/>
      <c r="AO26" s="541"/>
      <c r="AP26" s="541"/>
      <c r="AQ26" s="541"/>
      <c r="AR26" s="541"/>
      <c r="AS26" s="541"/>
      <c r="AT26" s="541"/>
      <c r="AU26" s="541"/>
      <c r="AV26" s="541"/>
      <c r="AW26" s="541"/>
      <c r="AX26" s="541"/>
      <c r="AY26" s="541"/>
      <c r="AZ26" s="541"/>
      <c r="BA26" s="541"/>
      <c r="BB26" s="541"/>
      <c r="BC26" s="541"/>
      <c r="BD26" s="541"/>
      <c r="BE26" s="541"/>
      <c r="BF26" s="541"/>
      <c r="BG26" s="541"/>
      <c r="BH26" s="541"/>
      <c r="BI26" s="541"/>
      <c r="BJ26" s="541"/>
      <c r="BK26" s="541"/>
      <c r="BL26" s="541"/>
      <c r="BM26" s="541"/>
      <c r="BN26" s="541"/>
      <c r="BO26" s="541"/>
      <c r="BP26" s="541"/>
      <c r="BQ26" s="541"/>
      <c r="BR26" s="541"/>
      <c r="BS26" s="541"/>
      <c r="BT26" s="541"/>
      <c r="BU26" s="541"/>
      <c r="BV26" s="541"/>
      <c r="BW26" s="541"/>
      <c r="BX26" s="541"/>
      <c r="BY26" s="541"/>
      <c r="BZ26" s="541"/>
    </row>
    <row r="27" spans="1:84" ht="15" customHeight="1" x14ac:dyDescent="0.3">
      <c r="A27" s="62">
        <v>30</v>
      </c>
      <c r="B27" s="540"/>
      <c r="C27" s="540"/>
      <c r="D27" s="171"/>
      <c r="E27" s="171"/>
      <c r="F27" s="489"/>
      <c r="G27" s="489"/>
      <c r="H27" s="489"/>
      <c r="I27" s="489"/>
      <c r="J27" s="489"/>
      <c r="K27" s="489"/>
      <c r="L27" s="489"/>
      <c r="M27" s="489"/>
      <c r="N27" s="489"/>
      <c r="O27" s="489"/>
      <c r="P27" s="489"/>
      <c r="Q27" s="489"/>
      <c r="R27" s="489"/>
      <c r="S27" s="489"/>
      <c r="T27" s="489"/>
      <c r="U27" s="489"/>
      <c r="V27" s="489"/>
      <c r="W27" s="489"/>
      <c r="X27" s="489"/>
      <c r="Y27" s="489"/>
      <c r="Z27" s="489"/>
      <c r="AA27" s="96"/>
      <c r="AB27" s="96"/>
      <c r="AC27" s="96"/>
      <c r="AD27" s="96"/>
      <c r="AE27" s="96"/>
      <c r="AF27" s="96"/>
      <c r="AG27" s="96"/>
      <c r="AH27" s="96"/>
      <c r="AI27" s="96"/>
      <c r="AJ27" s="96"/>
      <c r="AK27" s="96"/>
      <c r="AL27" s="96"/>
      <c r="AM27" s="96"/>
      <c r="AO27" s="541"/>
      <c r="AP27" s="541"/>
      <c r="AQ27" s="541"/>
      <c r="AR27" s="541"/>
      <c r="AS27" s="541"/>
      <c r="AT27" s="541"/>
      <c r="AU27" s="541"/>
      <c r="AV27" s="541"/>
      <c r="AW27" s="541"/>
      <c r="AX27" s="541"/>
      <c r="AY27" s="541"/>
      <c r="AZ27" s="541"/>
      <c r="BA27" s="541"/>
      <c r="BB27" s="541"/>
      <c r="BC27" s="541"/>
      <c r="BD27" s="541"/>
      <c r="BE27" s="541"/>
      <c r="BF27" s="541"/>
      <c r="BG27" s="541"/>
      <c r="BH27" s="541"/>
      <c r="BI27" s="541"/>
      <c r="BJ27" s="541"/>
      <c r="BK27" s="541"/>
      <c r="BL27" s="541"/>
      <c r="BM27" s="541"/>
      <c r="BN27" s="541"/>
      <c r="BO27" s="541"/>
      <c r="BP27" s="541"/>
      <c r="BQ27" s="541"/>
      <c r="BR27" s="541"/>
      <c r="BS27" s="541"/>
      <c r="BT27" s="541"/>
      <c r="BU27" s="541"/>
      <c r="BV27" s="541"/>
      <c r="BW27" s="541"/>
      <c r="BX27" s="541"/>
      <c r="BY27" s="541"/>
      <c r="BZ27" s="541"/>
    </row>
    <row r="28" spans="1:84" ht="15" customHeight="1" x14ac:dyDescent="0.3">
      <c r="A28" s="62">
        <v>29</v>
      </c>
      <c r="B28" s="575"/>
      <c r="C28" s="575"/>
      <c r="D28" s="171"/>
      <c r="E28" s="171"/>
      <c r="F28" s="489"/>
      <c r="G28" s="489"/>
      <c r="H28" s="489"/>
      <c r="I28" s="489"/>
      <c r="J28" s="489"/>
      <c r="K28" s="489"/>
      <c r="L28" s="489"/>
      <c r="M28" s="489"/>
      <c r="N28" s="489"/>
      <c r="O28" s="489"/>
      <c r="P28" s="489"/>
      <c r="Q28" s="489"/>
      <c r="R28" s="489"/>
      <c r="S28" s="489"/>
      <c r="T28" s="489"/>
      <c r="U28" s="489"/>
      <c r="V28" s="489"/>
      <c r="W28" s="489"/>
      <c r="X28" s="489"/>
      <c r="Y28" s="489"/>
      <c r="Z28" s="489"/>
      <c r="AA28" s="96"/>
      <c r="AB28" s="96"/>
      <c r="AC28" s="96"/>
      <c r="AD28" s="96"/>
      <c r="AE28" s="96"/>
      <c r="AF28" s="96"/>
      <c r="AG28" s="96"/>
      <c r="AH28" s="96"/>
      <c r="AI28" s="96"/>
      <c r="AJ28" s="96"/>
      <c r="AK28" s="96"/>
      <c r="AL28" s="96"/>
      <c r="AM28" s="96"/>
      <c r="AO28" s="541"/>
      <c r="AP28" s="541"/>
      <c r="AQ28" s="541"/>
      <c r="AR28" s="541"/>
      <c r="AS28" s="541"/>
      <c r="AT28" s="541"/>
      <c r="AU28" s="541"/>
      <c r="AV28" s="541"/>
      <c r="AW28" s="541"/>
      <c r="AX28" s="541"/>
      <c r="AY28" s="541"/>
      <c r="AZ28" s="541"/>
      <c r="BA28" s="541"/>
      <c r="BB28" s="541"/>
      <c r="BC28" s="541"/>
      <c r="BD28" s="541"/>
      <c r="BE28" s="541"/>
      <c r="BF28" s="541"/>
      <c r="BG28" s="541"/>
      <c r="BH28" s="541"/>
      <c r="BI28" s="541"/>
      <c r="BJ28" s="541"/>
      <c r="BK28" s="541"/>
      <c r="BL28" s="541"/>
      <c r="BM28" s="541"/>
      <c r="BN28" s="541"/>
      <c r="BO28" s="541"/>
      <c r="BP28" s="541"/>
      <c r="BQ28" s="541"/>
      <c r="BR28" s="541"/>
      <c r="BS28" s="541"/>
      <c r="BT28" s="541"/>
      <c r="BU28" s="541"/>
      <c r="BV28" s="541"/>
      <c r="BW28" s="541"/>
      <c r="BX28" s="541"/>
      <c r="BY28" s="541"/>
      <c r="BZ28" s="541"/>
    </row>
    <row r="29" spans="1:84" ht="15" customHeight="1" x14ac:dyDescent="0.3">
      <c r="A29" s="62">
        <v>28</v>
      </c>
      <c r="B29" s="575"/>
      <c r="C29" s="575"/>
      <c r="D29" s="171"/>
      <c r="E29" s="171"/>
      <c r="F29" s="489"/>
      <c r="G29" s="489"/>
      <c r="H29" s="489"/>
      <c r="I29" s="489"/>
      <c r="J29" s="489"/>
      <c r="K29" s="489"/>
      <c r="L29" s="489"/>
      <c r="M29" s="489"/>
      <c r="N29" s="489"/>
      <c r="O29" s="489"/>
      <c r="P29" s="489"/>
      <c r="Q29" s="489"/>
      <c r="R29" s="489"/>
      <c r="S29" s="489"/>
      <c r="T29" s="489"/>
      <c r="U29" s="489"/>
      <c r="V29" s="489"/>
      <c r="W29" s="489"/>
      <c r="X29" s="489"/>
      <c r="Y29" s="489"/>
      <c r="Z29" s="489"/>
      <c r="AA29" s="96"/>
      <c r="AB29" s="96"/>
      <c r="AC29" s="96"/>
      <c r="AD29" s="96"/>
      <c r="AE29" s="96"/>
      <c r="AF29" s="96"/>
      <c r="AG29" s="96"/>
      <c r="AH29" s="96"/>
      <c r="AI29" s="96"/>
      <c r="AJ29" s="96"/>
      <c r="AK29" s="96"/>
      <c r="AL29" s="96"/>
      <c r="AM29" s="96"/>
      <c r="AO29" s="541"/>
      <c r="AP29" s="541"/>
      <c r="AQ29" s="541"/>
      <c r="AR29" s="541"/>
      <c r="AS29" s="541"/>
      <c r="AT29" s="541"/>
      <c r="AU29" s="541"/>
      <c r="AV29" s="541"/>
      <c r="AW29" s="541"/>
      <c r="AX29" s="541"/>
      <c r="AY29" s="541"/>
      <c r="AZ29" s="541"/>
      <c r="BA29" s="541"/>
      <c r="BB29" s="541"/>
      <c r="BC29" s="541"/>
      <c r="BD29" s="541"/>
      <c r="BE29" s="541"/>
      <c r="BF29" s="541"/>
      <c r="BG29" s="541"/>
      <c r="BH29" s="541"/>
      <c r="BI29" s="541"/>
      <c r="BJ29" s="541"/>
      <c r="BK29" s="541"/>
      <c r="BL29" s="541"/>
      <c r="BM29" s="541"/>
      <c r="BN29" s="541"/>
      <c r="BO29" s="541"/>
      <c r="BP29" s="541"/>
      <c r="BQ29" s="541"/>
      <c r="BR29" s="541"/>
      <c r="BS29" s="541"/>
      <c r="BT29" s="541"/>
      <c r="BU29" s="541"/>
      <c r="BV29" s="541"/>
      <c r="BW29" s="541"/>
      <c r="BX29" s="541"/>
      <c r="BY29" s="541"/>
      <c r="BZ29" s="541"/>
    </row>
    <row r="30" spans="1:84" ht="15" customHeight="1" x14ac:dyDescent="0.3">
      <c r="A30" s="62">
        <v>27</v>
      </c>
      <c r="B30" s="540"/>
      <c r="C30" s="540"/>
      <c r="D30" s="171"/>
      <c r="E30" s="171"/>
      <c r="F30" s="489"/>
      <c r="G30" s="489"/>
      <c r="H30" s="489"/>
      <c r="I30" s="489"/>
      <c r="J30" s="489"/>
      <c r="K30" s="489"/>
      <c r="L30" s="489"/>
      <c r="M30" s="489"/>
      <c r="N30" s="489"/>
      <c r="O30" s="489"/>
      <c r="P30" s="489"/>
      <c r="Q30" s="489"/>
      <c r="R30" s="489"/>
      <c r="S30" s="489"/>
      <c r="T30" s="489"/>
      <c r="U30" s="489"/>
      <c r="V30" s="489"/>
      <c r="W30" s="489"/>
      <c r="X30" s="489"/>
      <c r="Y30" s="489"/>
      <c r="Z30" s="489"/>
      <c r="AA30" s="96"/>
      <c r="AB30" s="96"/>
      <c r="AC30" s="96"/>
      <c r="AD30" s="96"/>
      <c r="AE30" s="96"/>
      <c r="AF30" s="96"/>
      <c r="AG30" s="96"/>
      <c r="AH30" s="96"/>
      <c r="AI30" s="96"/>
      <c r="AJ30" s="96"/>
      <c r="AK30" s="96"/>
      <c r="AL30" s="96"/>
      <c r="AM30" s="96"/>
      <c r="AO30" s="541"/>
      <c r="AP30" s="541"/>
      <c r="AQ30" s="541"/>
      <c r="AR30" s="541"/>
      <c r="AS30" s="541"/>
      <c r="AT30" s="541"/>
      <c r="AU30" s="541"/>
      <c r="AV30" s="541"/>
      <c r="AW30" s="541"/>
      <c r="AX30" s="541"/>
      <c r="AY30" s="541"/>
      <c r="AZ30" s="541"/>
      <c r="BA30" s="541"/>
      <c r="BB30" s="541"/>
      <c r="BC30" s="541"/>
      <c r="BD30" s="541"/>
      <c r="BE30" s="541"/>
      <c r="BF30" s="541"/>
      <c r="BG30" s="541"/>
      <c r="BH30" s="541"/>
      <c r="BI30" s="541"/>
      <c r="BJ30" s="541"/>
      <c r="BK30" s="541"/>
      <c r="BL30" s="541"/>
      <c r="BM30" s="541"/>
      <c r="BN30" s="541"/>
      <c r="BO30" s="541"/>
      <c r="BP30" s="541"/>
      <c r="BQ30" s="541"/>
      <c r="BR30" s="541"/>
      <c r="BS30" s="541"/>
      <c r="BT30" s="541"/>
      <c r="BU30" s="541"/>
      <c r="BV30" s="541"/>
      <c r="BW30" s="541"/>
      <c r="BX30" s="541"/>
      <c r="BY30" s="541"/>
      <c r="BZ30" s="541"/>
    </row>
    <row r="31" spans="1:84" ht="15" customHeight="1" x14ac:dyDescent="0.3">
      <c r="A31" s="62">
        <v>26</v>
      </c>
      <c r="B31" s="540"/>
      <c r="C31" s="540"/>
      <c r="D31" s="171"/>
      <c r="E31" s="171"/>
      <c r="F31" s="489"/>
      <c r="G31" s="489"/>
      <c r="H31" s="489"/>
      <c r="I31" s="489"/>
      <c r="J31" s="489"/>
      <c r="K31" s="489"/>
      <c r="L31" s="489"/>
      <c r="M31" s="489"/>
      <c r="N31" s="489"/>
      <c r="O31" s="489"/>
      <c r="P31" s="489"/>
      <c r="Q31" s="489"/>
      <c r="R31" s="489"/>
      <c r="S31" s="489"/>
      <c r="T31" s="489"/>
      <c r="U31" s="489"/>
      <c r="V31" s="489"/>
      <c r="W31" s="489"/>
      <c r="X31" s="489"/>
      <c r="Y31" s="489"/>
      <c r="Z31" s="489"/>
      <c r="AA31" s="96"/>
      <c r="AB31" s="96"/>
      <c r="AC31" s="96"/>
      <c r="AD31" s="96"/>
      <c r="AE31" s="96"/>
      <c r="AF31" s="96"/>
      <c r="AG31" s="96"/>
      <c r="AH31" s="96"/>
      <c r="AI31" s="96"/>
      <c r="AJ31" s="96"/>
      <c r="AK31" s="96"/>
      <c r="AL31" s="96"/>
      <c r="AM31" s="96"/>
      <c r="AO31" s="541"/>
      <c r="AP31" s="541"/>
      <c r="AQ31" s="541"/>
      <c r="AR31" s="541"/>
      <c r="AS31" s="541"/>
      <c r="AT31" s="541"/>
      <c r="AU31" s="541"/>
      <c r="AV31" s="541"/>
      <c r="AW31" s="541"/>
      <c r="AX31" s="541"/>
      <c r="AY31" s="541"/>
      <c r="AZ31" s="541"/>
      <c r="BA31" s="541"/>
      <c r="BB31" s="541"/>
      <c r="BC31" s="541"/>
      <c r="BD31" s="541"/>
      <c r="BE31" s="541"/>
      <c r="BF31" s="541"/>
      <c r="BG31" s="541"/>
      <c r="BH31" s="541"/>
      <c r="BI31" s="541"/>
      <c r="BJ31" s="541"/>
      <c r="BK31" s="541"/>
      <c r="BL31" s="541"/>
      <c r="BM31" s="541"/>
      <c r="BN31" s="541"/>
      <c r="BO31" s="541"/>
      <c r="BP31" s="541"/>
      <c r="BQ31" s="541"/>
      <c r="BR31" s="541"/>
      <c r="BS31" s="541"/>
      <c r="BT31" s="541"/>
      <c r="BU31" s="541"/>
      <c r="BV31" s="541"/>
      <c r="BW31" s="541"/>
      <c r="BX31" s="541"/>
      <c r="BY31" s="541"/>
      <c r="BZ31" s="541"/>
    </row>
    <row r="32" spans="1:84" ht="15" customHeight="1" x14ac:dyDescent="0.3">
      <c r="A32" s="62">
        <v>25</v>
      </c>
      <c r="B32" s="540"/>
      <c r="C32" s="540"/>
      <c r="D32" s="171"/>
      <c r="E32" s="171"/>
      <c r="F32" s="489"/>
      <c r="G32" s="489"/>
      <c r="H32" s="489"/>
      <c r="I32" s="489"/>
      <c r="J32" s="489"/>
      <c r="K32" s="489"/>
      <c r="L32" s="489"/>
      <c r="M32" s="489"/>
      <c r="N32" s="489"/>
      <c r="O32" s="489"/>
      <c r="P32" s="489"/>
      <c r="Q32" s="489"/>
      <c r="R32" s="489"/>
      <c r="S32" s="489"/>
      <c r="T32" s="489"/>
      <c r="U32" s="489"/>
      <c r="V32" s="489"/>
      <c r="W32" s="489"/>
      <c r="X32" s="489"/>
      <c r="Y32" s="489"/>
      <c r="Z32" s="489"/>
      <c r="AA32" s="96"/>
      <c r="AB32" s="96"/>
      <c r="AC32" s="96"/>
      <c r="AD32" s="96"/>
      <c r="AE32" s="96"/>
      <c r="AF32" s="96"/>
      <c r="AG32" s="96"/>
      <c r="AH32" s="96"/>
      <c r="AI32" s="96"/>
      <c r="AJ32" s="96"/>
      <c r="AK32" s="96"/>
      <c r="AL32" s="96"/>
      <c r="AM32" s="96"/>
      <c r="AO32" s="541"/>
      <c r="AP32" s="541"/>
      <c r="AQ32" s="541"/>
      <c r="AR32" s="541"/>
      <c r="AS32" s="541"/>
      <c r="AT32" s="541"/>
      <c r="AU32" s="541"/>
      <c r="AV32" s="541"/>
      <c r="AW32" s="541"/>
      <c r="AX32" s="541"/>
      <c r="AY32" s="541"/>
      <c r="AZ32" s="541"/>
      <c r="BA32" s="541"/>
      <c r="BB32" s="541"/>
      <c r="BC32" s="541"/>
      <c r="BD32" s="541"/>
      <c r="BE32" s="541"/>
      <c r="BF32" s="541"/>
      <c r="BG32" s="541"/>
      <c r="BH32" s="541"/>
      <c r="BI32" s="541"/>
      <c r="BJ32" s="541"/>
      <c r="BK32" s="541"/>
      <c r="BL32" s="541"/>
      <c r="BM32" s="541"/>
      <c r="BN32" s="541"/>
      <c r="BO32" s="541"/>
      <c r="BP32" s="541"/>
      <c r="BQ32" s="541"/>
      <c r="BR32" s="541"/>
      <c r="BS32" s="541"/>
      <c r="BT32" s="541"/>
      <c r="BU32" s="541"/>
      <c r="BV32" s="541"/>
      <c r="BW32" s="541"/>
      <c r="BX32" s="541"/>
      <c r="BY32" s="541"/>
      <c r="BZ32" s="541"/>
    </row>
    <row r="33" spans="1:78" ht="15" customHeight="1" x14ac:dyDescent="0.3">
      <c r="A33" s="62">
        <v>24</v>
      </c>
      <c r="B33" s="540"/>
      <c r="C33" s="540"/>
      <c r="D33" s="171"/>
      <c r="E33" s="171"/>
      <c r="F33" s="489"/>
      <c r="G33" s="489"/>
      <c r="H33" s="489"/>
      <c r="I33" s="489"/>
      <c r="J33" s="489"/>
      <c r="K33" s="489"/>
      <c r="L33" s="489"/>
      <c r="M33" s="489"/>
      <c r="N33" s="489"/>
      <c r="O33" s="489"/>
      <c r="P33" s="489"/>
      <c r="Q33" s="489"/>
      <c r="R33" s="489"/>
      <c r="S33" s="489"/>
      <c r="T33" s="489"/>
      <c r="U33" s="489"/>
      <c r="V33" s="489"/>
      <c r="W33" s="489"/>
      <c r="X33" s="489"/>
      <c r="Y33" s="489"/>
      <c r="Z33" s="489"/>
      <c r="AA33" s="96"/>
      <c r="AB33" s="96"/>
      <c r="AC33" s="96"/>
      <c r="AD33" s="96"/>
      <c r="AE33" s="96"/>
      <c r="AF33" s="96"/>
      <c r="AG33" s="96"/>
      <c r="AH33" s="96"/>
      <c r="AI33" s="96"/>
      <c r="AJ33" s="96"/>
      <c r="AK33" s="96"/>
      <c r="AL33" s="96"/>
      <c r="AM33" s="96"/>
      <c r="AO33" s="541"/>
      <c r="AP33" s="541"/>
      <c r="AQ33" s="541"/>
      <c r="AR33" s="541"/>
      <c r="AS33" s="541"/>
      <c r="AT33" s="541"/>
      <c r="AU33" s="541"/>
      <c r="AV33" s="541"/>
      <c r="AW33" s="541"/>
      <c r="AX33" s="541"/>
      <c r="AY33" s="541"/>
      <c r="AZ33" s="541"/>
      <c r="BA33" s="541"/>
      <c r="BB33" s="541"/>
      <c r="BC33" s="541"/>
      <c r="BD33" s="541"/>
      <c r="BE33" s="541"/>
      <c r="BF33" s="541"/>
      <c r="BG33" s="541"/>
      <c r="BH33" s="541"/>
      <c r="BI33" s="541"/>
      <c r="BJ33" s="541"/>
      <c r="BK33" s="541"/>
      <c r="BL33" s="541"/>
      <c r="BM33" s="541"/>
      <c r="BN33" s="541"/>
      <c r="BO33" s="541"/>
      <c r="BP33" s="541"/>
      <c r="BQ33" s="541"/>
      <c r="BR33" s="541"/>
      <c r="BS33" s="541"/>
      <c r="BT33" s="541"/>
      <c r="BU33" s="541"/>
      <c r="BV33" s="541"/>
      <c r="BW33" s="541"/>
      <c r="BX33" s="541"/>
      <c r="BY33" s="541"/>
      <c r="BZ33" s="541"/>
    </row>
    <row r="34" spans="1:78" ht="15" customHeight="1" x14ac:dyDescent="0.3">
      <c r="A34" s="62">
        <v>23</v>
      </c>
      <c r="B34" s="540"/>
      <c r="C34" s="540"/>
      <c r="D34" s="171"/>
      <c r="E34" s="171"/>
      <c r="F34" s="489"/>
      <c r="G34" s="489"/>
      <c r="H34" s="489"/>
      <c r="I34" s="489"/>
      <c r="J34" s="489"/>
      <c r="K34" s="489"/>
      <c r="L34" s="489"/>
      <c r="M34" s="489"/>
      <c r="N34" s="489"/>
      <c r="O34" s="489"/>
      <c r="P34" s="489"/>
      <c r="Q34" s="489"/>
      <c r="R34" s="489"/>
      <c r="S34" s="489"/>
      <c r="T34" s="489"/>
      <c r="U34" s="489"/>
      <c r="V34" s="489"/>
      <c r="W34" s="489"/>
      <c r="X34" s="489"/>
      <c r="Y34" s="489"/>
      <c r="Z34" s="489"/>
      <c r="AA34" s="96"/>
      <c r="AB34" s="96"/>
      <c r="AC34" s="96"/>
      <c r="AD34" s="96"/>
      <c r="AE34" s="96"/>
      <c r="AF34" s="96"/>
      <c r="AG34" s="96"/>
      <c r="AH34" s="96"/>
      <c r="AI34" s="96"/>
      <c r="AJ34" s="96"/>
      <c r="AK34" s="96"/>
      <c r="AL34" s="96"/>
      <c r="AM34" s="96"/>
      <c r="AO34" s="541"/>
      <c r="AP34" s="541"/>
      <c r="AQ34" s="541"/>
      <c r="AR34" s="541"/>
      <c r="AS34" s="541"/>
      <c r="AT34" s="541"/>
      <c r="AU34" s="541"/>
      <c r="AV34" s="541"/>
      <c r="AW34" s="541"/>
      <c r="AX34" s="541"/>
      <c r="AY34" s="541"/>
      <c r="AZ34" s="541"/>
      <c r="BA34" s="541"/>
      <c r="BB34" s="541"/>
      <c r="BC34" s="541"/>
      <c r="BD34" s="541"/>
      <c r="BE34" s="541"/>
      <c r="BF34" s="541"/>
      <c r="BG34" s="541"/>
      <c r="BH34" s="541"/>
      <c r="BI34" s="541"/>
      <c r="BJ34" s="541"/>
      <c r="BK34" s="541"/>
      <c r="BL34" s="541"/>
      <c r="BM34" s="541"/>
      <c r="BN34" s="541"/>
      <c r="BO34" s="541"/>
      <c r="BP34" s="541"/>
      <c r="BQ34" s="541"/>
      <c r="BR34" s="541"/>
      <c r="BS34" s="541"/>
      <c r="BT34" s="541"/>
      <c r="BU34" s="541"/>
      <c r="BV34" s="541"/>
      <c r="BW34" s="541"/>
      <c r="BX34" s="541"/>
      <c r="BY34" s="541"/>
      <c r="BZ34" s="541"/>
    </row>
    <row r="35" spans="1:78" ht="15" customHeight="1" x14ac:dyDescent="0.3">
      <c r="A35" s="62">
        <v>22</v>
      </c>
      <c r="B35" s="540"/>
      <c r="C35" s="540"/>
      <c r="D35" s="171"/>
      <c r="E35" s="171"/>
      <c r="F35" s="489"/>
      <c r="G35" s="489"/>
      <c r="H35" s="489"/>
      <c r="I35" s="489"/>
      <c r="J35" s="489"/>
      <c r="K35" s="489"/>
      <c r="L35" s="489"/>
      <c r="M35" s="489"/>
      <c r="N35" s="489"/>
      <c r="O35" s="489"/>
      <c r="P35" s="489"/>
      <c r="Q35" s="489"/>
      <c r="R35" s="489"/>
      <c r="S35" s="489"/>
      <c r="T35" s="489"/>
      <c r="U35" s="489"/>
      <c r="V35" s="489"/>
      <c r="W35" s="489"/>
      <c r="X35" s="489"/>
      <c r="Y35" s="489"/>
      <c r="Z35" s="489"/>
      <c r="AA35" s="96"/>
      <c r="AB35" s="96"/>
      <c r="AC35" s="96"/>
      <c r="AD35" s="96"/>
      <c r="AE35" s="96"/>
      <c r="AF35" s="96"/>
      <c r="AG35" s="96"/>
      <c r="AH35" s="96"/>
      <c r="AI35" s="96"/>
      <c r="AJ35" s="96"/>
      <c r="AK35" s="96"/>
      <c r="AL35" s="96"/>
      <c r="AM35" s="96"/>
      <c r="AO35" s="541"/>
      <c r="AP35" s="541"/>
      <c r="AQ35" s="541"/>
      <c r="AR35" s="541"/>
      <c r="AS35" s="541"/>
      <c r="AT35" s="541"/>
      <c r="AU35" s="541"/>
      <c r="AV35" s="541"/>
      <c r="AW35" s="541"/>
      <c r="AX35" s="541"/>
      <c r="AY35" s="541"/>
      <c r="AZ35" s="541"/>
      <c r="BA35" s="541"/>
      <c r="BB35" s="541"/>
      <c r="BC35" s="541"/>
      <c r="BD35" s="541"/>
      <c r="BE35" s="541"/>
      <c r="BF35" s="541"/>
      <c r="BG35" s="541"/>
      <c r="BH35" s="541"/>
      <c r="BI35" s="541"/>
      <c r="BJ35" s="541"/>
      <c r="BK35" s="541"/>
      <c r="BL35" s="541"/>
      <c r="BM35" s="541"/>
      <c r="BN35" s="541"/>
      <c r="BO35" s="541"/>
      <c r="BP35" s="541"/>
      <c r="BQ35" s="541"/>
      <c r="BR35" s="541"/>
      <c r="BS35" s="541"/>
      <c r="BT35" s="541"/>
      <c r="BU35" s="541"/>
      <c r="BV35" s="541"/>
      <c r="BW35" s="541"/>
      <c r="BX35" s="541"/>
      <c r="BY35" s="541"/>
      <c r="BZ35" s="541"/>
    </row>
    <row r="36" spans="1:78" ht="15" customHeight="1" x14ac:dyDescent="0.3">
      <c r="A36" s="62">
        <v>21</v>
      </c>
      <c r="B36" s="540"/>
      <c r="C36" s="540"/>
      <c r="D36" s="171"/>
      <c r="E36" s="171"/>
      <c r="F36" s="489"/>
      <c r="G36" s="489"/>
      <c r="H36" s="489"/>
      <c r="I36" s="489"/>
      <c r="J36" s="489"/>
      <c r="K36" s="489"/>
      <c r="L36" s="489"/>
      <c r="M36" s="489"/>
      <c r="N36" s="489"/>
      <c r="O36" s="489"/>
      <c r="P36" s="489"/>
      <c r="Q36" s="489"/>
      <c r="R36" s="489"/>
      <c r="S36" s="489"/>
      <c r="T36" s="489"/>
      <c r="U36" s="489"/>
      <c r="V36" s="489"/>
      <c r="W36" s="489"/>
      <c r="X36" s="489"/>
      <c r="Y36" s="489"/>
      <c r="Z36" s="489"/>
      <c r="AA36" s="96"/>
      <c r="AB36" s="96"/>
      <c r="AC36" s="96"/>
      <c r="AD36" s="96"/>
      <c r="AE36" s="96"/>
      <c r="AF36" s="96"/>
      <c r="AG36" s="96"/>
      <c r="AH36" s="96"/>
      <c r="AI36" s="96"/>
      <c r="AJ36" s="96"/>
      <c r="AK36" s="96"/>
      <c r="AL36" s="96"/>
      <c r="AM36" s="96"/>
      <c r="AO36" s="541"/>
      <c r="AP36" s="541"/>
      <c r="AQ36" s="541"/>
      <c r="AR36" s="541"/>
      <c r="AS36" s="541"/>
      <c r="AT36" s="541"/>
      <c r="AU36" s="541"/>
      <c r="AV36" s="541"/>
      <c r="AW36" s="541"/>
      <c r="AX36" s="541"/>
      <c r="AY36" s="541"/>
      <c r="AZ36" s="541"/>
      <c r="BA36" s="541"/>
      <c r="BB36" s="541"/>
      <c r="BC36" s="541"/>
      <c r="BD36" s="541"/>
      <c r="BE36" s="541"/>
      <c r="BF36" s="541"/>
      <c r="BG36" s="541"/>
      <c r="BH36" s="541"/>
      <c r="BI36" s="541"/>
      <c r="BJ36" s="541"/>
      <c r="BK36" s="541"/>
      <c r="BL36" s="541"/>
      <c r="BM36" s="541"/>
      <c r="BN36" s="541"/>
      <c r="BO36" s="541"/>
      <c r="BP36" s="541"/>
      <c r="BQ36" s="541"/>
      <c r="BR36" s="541"/>
      <c r="BS36" s="541"/>
      <c r="BT36" s="541"/>
      <c r="BU36" s="541"/>
      <c r="BV36" s="541"/>
      <c r="BW36" s="541"/>
      <c r="BX36" s="541"/>
      <c r="BY36" s="541"/>
      <c r="BZ36" s="541"/>
    </row>
    <row r="37" spans="1:78" ht="15" customHeight="1" x14ac:dyDescent="0.3">
      <c r="A37" s="62">
        <v>20</v>
      </c>
      <c r="B37" s="540"/>
      <c r="C37" s="540"/>
      <c r="D37" s="171"/>
      <c r="E37" s="171"/>
      <c r="F37" s="489"/>
      <c r="G37" s="489"/>
      <c r="H37" s="489"/>
      <c r="I37" s="489"/>
      <c r="J37" s="489"/>
      <c r="K37" s="489"/>
      <c r="L37" s="489"/>
      <c r="M37" s="489"/>
      <c r="N37" s="489"/>
      <c r="O37" s="489"/>
      <c r="P37" s="489"/>
      <c r="Q37" s="489"/>
      <c r="R37" s="489"/>
      <c r="S37" s="489"/>
      <c r="T37" s="489"/>
      <c r="U37" s="489"/>
      <c r="V37" s="489"/>
      <c r="W37" s="489"/>
      <c r="X37" s="489"/>
      <c r="Y37" s="489"/>
      <c r="Z37" s="489"/>
      <c r="AA37" s="96"/>
      <c r="AB37" s="96"/>
      <c r="AC37" s="96"/>
      <c r="AD37" s="96"/>
      <c r="AE37" s="96"/>
      <c r="AF37" s="96"/>
      <c r="AG37" s="96"/>
      <c r="AH37" s="96"/>
      <c r="AI37" s="96"/>
      <c r="AJ37" s="96"/>
      <c r="AK37" s="96"/>
      <c r="AL37" s="96"/>
      <c r="AM37" s="96"/>
      <c r="AO37" s="541"/>
      <c r="AP37" s="541"/>
      <c r="AQ37" s="541"/>
      <c r="AR37" s="541"/>
      <c r="AS37" s="541"/>
      <c r="AT37" s="541"/>
      <c r="AU37" s="541"/>
      <c r="AV37" s="541"/>
      <c r="AW37" s="541"/>
      <c r="AX37" s="541"/>
      <c r="AY37" s="541"/>
      <c r="AZ37" s="541"/>
      <c r="BA37" s="541"/>
      <c r="BB37" s="541"/>
      <c r="BC37" s="541"/>
      <c r="BD37" s="541"/>
      <c r="BE37" s="541"/>
      <c r="BF37" s="541"/>
      <c r="BG37" s="541"/>
      <c r="BH37" s="541"/>
      <c r="BI37" s="541"/>
      <c r="BJ37" s="541"/>
      <c r="BK37" s="541"/>
      <c r="BL37" s="541"/>
      <c r="BM37" s="541"/>
      <c r="BN37" s="541"/>
      <c r="BO37" s="541"/>
      <c r="BP37" s="541"/>
      <c r="BQ37" s="541"/>
      <c r="BR37" s="541"/>
      <c r="BS37" s="541"/>
      <c r="BT37" s="541"/>
      <c r="BU37" s="541"/>
      <c r="BV37" s="541"/>
      <c r="BW37" s="541"/>
      <c r="BX37" s="541"/>
      <c r="BY37" s="541"/>
      <c r="BZ37" s="541"/>
    </row>
    <row r="38" spans="1:78" ht="15" customHeight="1" x14ac:dyDescent="0.3">
      <c r="A38" s="62">
        <v>19</v>
      </c>
      <c r="B38" s="540"/>
      <c r="C38" s="540"/>
      <c r="D38" s="171"/>
      <c r="E38" s="171"/>
      <c r="F38" s="489"/>
      <c r="G38" s="489"/>
      <c r="H38" s="489"/>
      <c r="I38" s="489"/>
      <c r="J38" s="489"/>
      <c r="K38" s="489"/>
      <c r="L38" s="489"/>
      <c r="M38" s="489"/>
      <c r="N38" s="489"/>
      <c r="O38" s="489"/>
      <c r="P38" s="489"/>
      <c r="Q38" s="489"/>
      <c r="R38" s="489"/>
      <c r="S38" s="489"/>
      <c r="T38" s="489"/>
      <c r="U38" s="489"/>
      <c r="V38" s="489"/>
      <c r="W38" s="489"/>
      <c r="X38" s="489"/>
      <c r="Y38" s="489"/>
      <c r="Z38" s="489"/>
      <c r="AA38" s="96"/>
      <c r="AB38" s="96"/>
      <c r="AC38" s="96"/>
      <c r="AD38" s="96"/>
      <c r="AE38" s="96"/>
      <c r="AF38" s="96"/>
      <c r="AG38" s="96"/>
      <c r="AH38" s="96"/>
      <c r="AI38" s="96"/>
      <c r="AJ38" s="96"/>
      <c r="AK38" s="96"/>
      <c r="AL38" s="96"/>
      <c r="AM38" s="96"/>
      <c r="AO38" s="541"/>
      <c r="AP38" s="541"/>
      <c r="AQ38" s="541"/>
      <c r="AR38" s="541"/>
      <c r="AS38" s="541"/>
      <c r="AT38" s="541"/>
      <c r="AU38" s="541"/>
      <c r="AV38" s="541"/>
      <c r="AW38" s="541"/>
      <c r="AX38" s="541"/>
      <c r="AY38" s="541"/>
      <c r="AZ38" s="541"/>
      <c r="BA38" s="541"/>
      <c r="BB38" s="541"/>
      <c r="BC38" s="541"/>
      <c r="BD38" s="541"/>
      <c r="BE38" s="541"/>
      <c r="BF38" s="541"/>
      <c r="BG38" s="541"/>
      <c r="BH38" s="541"/>
      <c r="BI38" s="541"/>
      <c r="BJ38" s="541"/>
      <c r="BK38" s="541"/>
      <c r="BL38" s="541"/>
      <c r="BM38" s="541"/>
      <c r="BN38" s="541"/>
      <c r="BO38" s="541"/>
      <c r="BP38" s="541"/>
      <c r="BQ38" s="541"/>
      <c r="BR38" s="541"/>
      <c r="BS38" s="541"/>
      <c r="BT38" s="541"/>
      <c r="BU38" s="541"/>
      <c r="BV38" s="541"/>
      <c r="BW38" s="541"/>
      <c r="BX38" s="541"/>
      <c r="BY38" s="541"/>
      <c r="BZ38" s="541"/>
    </row>
    <row r="39" spans="1:78" ht="15" customHeight="1" x14ac:dyDescent="0.3">
      <c r="A39" s="62">
        <v>18</v>
      </c>
      <c r="B39" s="540"/>
      <c r="C39" s="540"/>
      <c r="D39" s="171"/>
      <c r="E39" s="171"/>
      <c r="F39" s="489"/>
      <c r="G39" s="489"/>
      <c r="H39" s="489"/>
      <c r="I39" s="489"/>
      <c r="J39" s="489"/>
      <c r="K39" s="489"/>
      <c r="L39" s="489"/>
      <c r="M39" s="489"/>
      <c r="N39" s="489"/>
      <c r="O39" s="489"/>
      <c r="P39" s="489"/>
      <c r="Q39" s="489"/>
      <c r="R39" s="489"/>
      <c r="S39" s="489"/>
      <c r="T39" s="489"/>
      <c r="U39" s="489"/>
      <c r="V39" s="489"/>
      <c r="W39" s="489"/>
      <c r="X39" s="489"/>
      <c r="Y39" s="489"/>
      <c r="Z39" s="489"/>
      <c r="AA39" s="96"/>
      <c r="AB39" s="96"/>
      <c r="AC39" s="96"/>
      <c r="AD39" s="96"/>
      <c r="AE39" s="96"/>
      <c r="AF39" s="96"/>
      <c r="AG39" s="96"/>
      <c r="AH39" s="96"/>
      <c r="AI39" s="96"/>
      <c r="AJ39" s="96"/>
      <c r="AK39" s="96"/>
      <c r="AL39" s="96"/>
      <c r="AM39" s="96"/>
      <c r="AO39" s="541"/>
      <c r="AP39" s="541"/>
      <c r="AQ39" s="541"/>
      <c r="AR39" s="541"/>
      <c r="AS39" s="541"/>
      <c r="AT39" s="541"/>
      <c r="AU39" s="541"/>
      <c r="AV39" s="541"/>
      <c r="AW39" s="541"/>
      <c r="AX39" s="541"/>
      <c r="AY39" s="541"/>
      <c r="AZ39" s="541"/>
      <c r="BA39" s="541"/>
      <c r="BB39" s="541"/>
      <c r="BC39" s="541"/>
      <c r="BD39" s="541"/>
      <c r="BE39" s="541"/>
      <c r="BF39" s="541"/>
      <c r="BG39" s="541"/>
      <c r="BH39" s="541"/>
      <c r="BI39" s="541"/>
      <c r="BJ39" s="541"/>
      <c r="BK39" s="541"/>
      <c r="BL39" s="541"/>
      <c r="BM39" s="541"/>
      <c r="BN39" s="541"/>
      <c r="BO39" s="541"/>
      <c r="BP39" s="541"/>
      <c r="BQ39" s="541"/>
      <c r="BR39" s="541"/>
      <c r="BS39" s="541"/>
      <c r="BT39" s="541"/>
      <c r="BU39" s="541"/>
      <c r="BV39" s="541"/>
      <c r="BW39" s="541"/>
      <c r="BX39" s="541"/>
      <c r="BY39" s="541"/>
      <c r="BZ39" s="541"/>
    </row>
    <row r="40" spans="1:78" ht="15" customHeight="1" x14ac:dyDescent="0.3">
      <c r="A40" s="62">
        <v>17</v>
      </c>
      <c r="B40" s="540"/>
      <c r="C40" s="540"/>
      <c r="D40" s="171"/>
      <c r="E40" s="171"/>
      <c r="F40" s="489"/>
      <c r="G40" s="489"/>
      <c r="H40" s="489"/>
      <c r="I40" s="489"/>
      <c r="J40" s="489"/>
      <c r="K40" s="489"/>
      <c r="L40" s="489"/>
      <c r="M40" s="489"/>
      <c r="N40" s="489"/>
      <c r="O40" s="489"/>
      <c r="P40" s="489"/>
      <c r="Q40" s="489"/>
      <c r="R40" s="489"/>
      <c r="S40" s="489"/>
      <c r="T40" s="489"/>
      <c r="U40" s="489"/>
      <c r="V40" s="489"/>
      <c r="W40" s="489"/>
      <c r="X40" s="489"/>
      <c r="Y40" s="489"/>
      <c r="Z40" s="489"/>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
      <c r="A41" s="62">
        <v>16</v>
      </c>
      <c r="B41" s="540"/>
      <c r="C41" s="540"/>
      <c r="D41" s="171"/>
      <c r="E41" s="171"/>
      <c r="F41" s="489"/>
      <c r="G41" s="489"/>
      <c r="H41" s="489"/>
      <c r="I41" s="489"/>
      <c r="J41" s="489"/>
      <c r="K41" s="489"/>
      <c r="L41" s="489"/>
      <c r="M41" s="489"/>
      <c r="N41" s="489"/>
      <c r="O41" s="489"/>
      <c r="P41" s="489"/>
      <c r="Q41" s="489"/>
      <c r="R41" s="489"/>
      <c r="S41" s="489"/>
      <c r="T41" s="489"/>
      <c r="U41" s="489"/>
      <c r="V41" s="489"/>
      <c r="W41" s="489"/>
      <c r="X41" s="489"/>
      <c r="Y41" s="489"/>
      <c r="Z41" s="489"/>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
      <c r="A42" s="62">
        <v>15</v>
      </c>
      <c r="B42" s="540"/>
      <c r="C42" s="540"/>
      <c r="D42" s="171"/>
      <c r="E42" s="171"/>
      <c r="F42" s="489"/>
      <c r="G42" s="489"/>
      <c r="H42" s="489"/>
      <c r="I42" s="489"/>
      <c r="J42" s="489"/>
      <c r="K42" s="489"/>
      <c r="L42" s="489"/>
      <c r="M42" s="489"/>
      <c r="N42" s="489"/>
      <c r="O42" s="489"/>
      <c r="P42" s="489"/>
      <c r="Q42" s="489"/>
      <c r="R42" s="489"/>
      <c r="S42" s="489"/>
      <c r="T42" s="489"/>
      <c r="U42" s="489"/>
      <c r="V42" s="489"/>
      <c r="W42" s="489"/>
      <c r="X42" s="489"/>
      <c r="Y42" s="489"/>
      <c r="Z42" s="489"/>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
      <c r="A43" s="62">
        <v>14</v>
      </c>
      <c r="B43" s="540"/>
      <c r="C43" s="540"/>
      <c r="D43" s="171"/>
      <c r="E43" s="171"/>
      <c r="F43" s="489"/>
      <c r="G43" s="489"/>
      <c r="H43" s="489"/>
      <c r="I43" s="489"/>
      <c r="J43" s="489"/>
      <c r="K43" s="489"/>
      <c r="L43" s="489"/>
      <c r="M43" s="489"/>
      <c r="N43" s="489"/>
      <c r="O43" s="489"/>
      <c r="P43" s="489"/>
      <c r="Q43" s="489"/>
      <c r="R43" s="489"/>
      <c r="S43" s="489"/>
      <c r="T43" s="489"/>
      <c r="U43" s="489"/>
      <c r="V43" s="489"/>
      <c r="W43" s="489"/>
      <c r="X43" s="489"/>
      <c r="Y43" s="489"/>
      <c r="Z43" s="489"/>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3">
      <c r="A44" s="62">
        <v>13</v>
      </c>
      <c r="B44" s="540"/>
      <c r="C44" s="540"/>
      <c r="D44" s="171"/>
      <c r="E44" s="171"/>
      <c r="F44" s="489"/>
      <c r="G44" s="489"/>
      <c r="H44" s="489"/>
      <c r="I44" s="489"/>
      <c r="J44" s="489"/>
      <c r="K44" s="489"/>
      <c r="L44" s="489"/>
      <c r="M44" s="489"/>
      <c r="N44" s="489"/>
      <c r="O44" s="489"/>
      <c r="P44" s="489"/>
      <c r="Q44" s="489"/>
      <c r="R44" s="489"/>
      <c r="S44" s="489"/>
      <c r="T44" s="489"/>
      <c r="U44" s="489"/>
      <c r="V44" s="489"/>
      <c r="W44" s="489"/>
      <c r="X44" s="489"/>
      <c r="Y44" s="489"/>
      <c r="Z44" s="489"/>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12</v>
      </c>
      <c r="B45" s="540"/>
      <c r="C45" s="540"/>
      <c r="D45" s="171"/>
      <c r="E45" s="171"/>
      <c r="F45" s="489"/>
      <c r="G45" s="489"/>
      <c r="H45" s="489"/>
      <c r="I45" s="489"/>
      <c r="J45" s="489"/>
      <c r="K45" s="489"/>
      <c r="L45" s="489"/>
      <c r="M45" s="489"/>
      <c r="N45" s="489"/>
      <c r="O45" s="489"/>
      <c r="P45" s="489"/>
      <c r="Q45" s="489"/>
      <c r="R45" s="489"/>
      <c r="S45" s="489"/>
      <c r="T45" s="489"/>
      <c r="U45" s="489"/>
      <c r="V45" s="489"/>
      <c r="W45" s="489"/>
      <c r="X45" s="489"/>
      <c r="Y45" s="489"/>
      <c r="Z45" s="489"/>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11</v>
      </c>
      <c r="B46" s="96"/>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10</v>
      </c>
      <c r="B47" s="96"/>
      <c r="C47" s="535"/>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9</v>
      </c>
      <c r="B48" s="96"/>
      <c r="C48" s="535"/>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8</v>
      </c>
      <c r="B49" s="96"/>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7</v>
      </c>
      <c r="B50" s="96"/>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5"/>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6</v>
      </c>
      <c r="B51" s="96"/>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5</v>
      </c>
      <c r="B52" s="96"/>
      <c r="C52" s="535"/>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5"/>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3">
      <c r="A53" s="62">
        <v>4</v>
      </c>
      <c r="B53" s="96"/>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5"/>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3">
      <c r="A54" s="62">
        <v>3</v>
      </c>
      <c r="B54" s="96"/>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5"/>
      <c r="AO54" s="535"/>
      <c r="AP54" s="535"/>
      <c r="AQ54" s="535"/>
      <c r="AR54" s="535"/>
      <c r="AS54" s="535"/>
      <c r="AT54" s="535"/>
      <c r="AU54" s="535"/>
      <c r="AV54" s="535"/>
      <c r="AW54" s="535"/>
      <c r="AX54" s="535"/>
      <c r="AY54" s="535"/>
      <c r="AZ54" s="535"/>
      <c r="BA54" s="535"/>
      <c r="BB54" s="535"/>
      <c r="BC54" s="535"/>
      <c r="BD54" s="535"/>
      <c r="BE54" s="535"/>
      <c r="BF54" s="535"/>
      <c r="BG54" s="535"/>
      <c r="BH54" s="535"/>
      <c r="BI54" s="535"/>
      <c r="BJ54" s="535"/>
      <c r="BK54" s="535"/>
      <c r="BL54" s="535"/>
      <c r="BM54" s="535"/>
      <c r="BN54" s="535"/>
      <c r="BO54" s="535"/>
      <c r="BP54" s="535"/>
      <c r="BQ54" s="535"/>
      <c r="BR54" s="535"/>
      <c r="BS54" s="535"/>
      <c r="BT54" s="535"/>
      <c r="BU54" s="535"/>
      <c r="BV54" s="535"/>
      <c r="BW54" s="535"/>
      <c r="BX54" s="535"/>
      <c r="BY54" s="535"/>
      <c r="BZ54" s="535"/>
    </row>
    <row r="55" spans="1:79" ht="15" customHeight="1" x14ac:dyDescent="0.3">
      <c r="A55" s="62">
        <v>2</v>
      </c>
      <c r="B55" s="96"/>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O55" s="519"/>
      <c r="AP55" s="407"/>
      <c r="AQ55" s="529"/>
      <c r="AR55" s="529"/>
      <c r="AS55" s="529"/>
      <c r="AT55" s="529"/>
      <c r="AU55" s="529"/>
      <c r="AV55" s="529"/>
      <c r="AW55" s="529"/>
      <c r="AX55" s="529"/>
      <c r="AY55" s="529"/>
      <c r="AZ55" s="529"/>
      <c r="BA55" s="529"/>
      <c r="BB55" s="529"/>
      <c r="BC55" s="529"/>
      <c r="BD55" s="529"/>
      <c r="BE55" s="529"/>
      <c r="BF55" s="529"/>
      <c r="BG55" s="529"/>
      <c r="BH55" s="529"/>
      <c r="BI55" s="529"/>
      <c r="BJ55" s="529"/>
      <c r="BK55" s="529"/>
      <c r="BL55" s="529"/>
      <c r="BM55" s="529"/>
      <c r="BN55" s="529"/>
      <c r="BO55" s="529"/>
      <c r="BP55" s="529"/>
      <c r="BQ55" s="529"/>
      <c r="BR55" s="529"/>
      <c r="BS55" s="529"/>
      <c r="BT55" s="529"/>
      <c r="BU55" s="529"/>
      <c r="BV55" s="529"/>
      <c r="BW55" s="529"/>
      <c r="BX55" s="529"/>
      <c r="BY55" s="529"/>
      <c r="BZ55" s="529"/>
    </row>
    <row r="56" spans="1:79" ht="15" customHeight="1" x14ac:dyDescent="0.3">
      <c r="A56" s="62">
        <v>1</v>
      </c>
      <c r="B56" s="96"/>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5"/>
      <c r="AJ56" s="535"/>
      <c r="AK56" s="535"/>
      <c r="AL56" s="535"/>
      <c r="AM56" s="535"/>
      <c r="AO56" s="535"/>
      <c r="AP56" s="535"/>
      <c r="AQ56" s="527"/>
      <c r="AR56" s="527"/>
      <c r="AS56" s="527"/>
      <c r="AT56" s="527"/>
      <c r="AU56" s="527"/>
      <c r="AV56" s="527"/>
      <c r="AW56" s="527"/>
      <c r="AX56" s="527"/>
      <c r="AY56" s="527"/>
      <c r="AZ56" s="527"/>
      <c r="BA56" s="527"/>
      <c r="BB56" s="527"/>
      <c r="BC56" s="527"/>
      <c r="BD56" s="527"/>
      <c r="BE56" s="527"/>
      <c r="BF56" s="527"/>
      <c r="BG56" s="527"/>
      <c r="BH56" s="527"/>
      <c r="BI56" s="527"/>
      <c r="BJ56" s="527"/>
      <c r="BK56" s="527"/>
      <c r="BL56" s="527"/>
      <c r="BM56" s="527"/>
      <c r="BN56" s="527"/>
      <c r="BO56" s="527"/>
      <c r="BP56" s="527"/>
      <c r="BQ56" s="527"/>
      <c r="BR56" s="527"/>
      <c r="BS56" s="527"/>
      <c r="BT56" s="527"/>
      <c r="BU56" s="527"/>
      <c r="BV56" s="527"/>
      <c r="BW56" s="527"/>
      <c r="BX56" s="527"/>
      <c r="BY56" s="527"/>
      <c r="BZ56" s="527"/>
    </row>
    <row r="57" spans="1:79" ht="15" customHeight="1" x14ac:dyDescent="0.3">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35">
      <c r="A58" s="63">
        <v>26</v>
      </c>
      <c r="AN58" s="63">
        <v>27</v>
      </c>
      <c r="AP58" s="1033"/>
      <c r="AQ58" s="1033"/>
      <c r="AR58" s="1033"/>
      <c r="AS58" s="1033"/>
      <c r="AT58" s="1033"/>
      <c r="AU58" s="1033"/>
      <c r="AV58" s="1033"/>
      <c r="AW58" s="1033"/>
      <c r="AX58" s="1033"/>
      <c r="AY58" s="1033"/>
      <c r="AZ58" s="1033"/>
      <c r="BA58" s="1033"/>
      <c r="BB58" s="1033"/>
      <c r="BC58" s="1033"/>
      <c r="BD58" s="1033"/>
      <c r="BE58" s="1033"/>
      <c r="BF58" s="1033"/>
      <c r="BG58" s="1033"/>
      <c r="BH58" s="1033"/>
      <c r="BI58" s="1033"/>
      <c r="BJ58" s="1033"/>
      <c r="BK58" s="1033"/>
      <c r="BL58" s="1033"/>
      <c r="BM58" s="1033"/>
      <c r="BN58" s="1033"/>
      <c r="BO58" s="1033"/>
      <c r="BP58" s="1033"/>
      <c r="BQ58" s="1033"/>
      <c r="BR58" s="1033"/>
      <c r="BS58" s="1033"/>
    </row>
    <row r="59" spans="1:79" ht="15" customHeight="1" x14ac:dyDescent="0.35">
      <c r="AP59" s="1033"/>
      <c r="AQ59" s="1033"/>
      <c r="AR59" s="1033"/>
      <c r="AS59" s="1033"/>
      <c r="AT59" s="1033"/>
      <c r="AU59" s="1033"/>
      <c r="AV59" s="1033"/>
      <c r="AW59" s="1033"/>
      <c r="AX59" s="1033"/>
      <c r="AY59" s="1033"/>
      <c r="AZ59" s="1033"/>
      <c r="BA59" s="1033"/>
      <c r="BB59" s="1033"/>
      <c r="BC59" s="1033"/>
      <c r="BD59" s="1033"/>
      <c r="BE59" s="1033"/>
      <c r="BF59" s="1033"/>
      <c r="BG59" s="1033"/>
      <c r="BH59" s="1033"/>
      <c r="BI59" s="1033"/>
      <c r="BJ59" s="1033"/>
      <c r="BK59" s="1033"/>
      <c r="BL59" s="1033"/>
      <c r="BM59" s="1033"/>
      <c r="BN59" s="1033"/>
      <c r="BO59" s="1033"/>
      <c r="BP59" s="1033"/>
      <c r="BQ59" s="1033"/>
      <c r="BR59" s="1033"/>
      <c r="BS59" s="1033"/>
    </row>
  </sheetData>
  <mergeCells count="34">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 ref="AP58:BS58"/>
    <mergeCell ref="AP59:BS59"/>
    <mergeCell ref="AA15:AD16"/>
    <mergeCell ref="AE15:AE16"/>
    <mergeCell ref="AF15:AI16"/>
    <mergeCell ref="AJ15:AJ16"/>
    <mergeCell ref="AK15:AM16"/>
    <mergeCell ref="AK18:AM19"/>
    <mergeCell ref="AJ21:AJ22"/>
    <mergeCell ref="AK21:AM22"/>
    <mergeCell ref="AJ18:AJ19"/>
    <mergeCell ref="B21:E22"/>
    <mergeCell ref="F21:Z22"/>
    <mergeCell ref="AA21:AD22"/>
    <mergeCell ref="AE21:AE22"/>
    <mergeCell ref="AF21:AI22"/>
    <mergeCell ref="B18:E19"/>
    <mergeCell ref="F18:Z19"/>
    <mergeCell ref="AA18:AD19"/>
    <mergeCell ref="AE18:AE19"/>
    <mergeCell ref="AF18:AI19"/>
  </mergeCells>
  <printOptions horizontalCentered="1"/>
  <pageMargins left="0" right="0" top="0.19685039370078741" bottom="0.11811023622047245" header="0" footer="0"/>
  <pageSetup paperSize="9" scale="98"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topLeftCell="A2" zoomScaleNormal="100" zoomScaleSheetLayoutView="100" workbookViewId="0">
      <selection activeCell="R54" sqref="R54"/>
    </sheetView>
  </sheetViews>
  <sheetFormatPr defaultColWidth="10.81640625" defaultRowHeight="12.75" customHeight="1" x14ac:dyDescent="0.3"/>
  <cols>
    <col min="1" max="1" width="10.81640625" style="63"/>
    <col min="2" max="37" width="2.81640625" style="63" customWidth="1"/>
    <col min="38" max="38" width="2.54296875" style="63" customWidth="1"/>
    <col min="39" max="16384" width="10.81640625" style="63"/>
  </cols>
  <sheetData>
    <row r="1" spans="1:42" ht="15" customHeight="1" x14ac:dyDescent="0.3">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3">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3">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3">
      <c r="A5" s="62">
        <v>50</v>
      </c>
      <c r="B5" s="96"/>
      <c r="C5" s="1058" t="s">
        <v>78</v>
      </c>
      <c r="D5" s="1059"/>
      <c r="E5" s="1059"/>
      <c r="F5" s="1059"/>
      <c r="G5" s="1059"/>
      <c r="H5" s="1059"/>
      <c r="I5" s="1059"/>
      <c r="J5" s="1059"/>
      <c r="K5" s="1059"/>
      <c r="L5" s="1059"/>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59"/>
      <c r="AK5" s="1059"/>
      <c r="AL5" s="110"/>
    </row>
    <row r="6" spans="1:42" ht="15" customHeight="1" x14ac:dyDescent="0.3">
      <c r="A6" s="62">
        <v>49</v>
      </c>
      <c r="B6" s="96"/>
      <c r="C6" s="1059"/>
      <c r="D6" s="1059"/>
      <c r="E6" s="1059"/>
      <c r="F6" s="1059"/>
      <c r="G6" s="1059"/>
      <c r="H6" s="1059"/>
      <c r="I6" s="1059"/>
      <c r="J6" s="1059"/>
      <c r="K6" s="1059"/>
      <c r="L6" s="1059"/>
      <c r="M6" s="1059"/>
      <c r="N6" s="1059"/>
      <c r="O6" s="1059"/>
      <c r="P6" s="1059"/>
      <c r="Q6" s="1059"/>
      <c r="R6" s="1059"/>
      <c r="S6" s="1059"/>
      <c r="T6" s="1059"/>
      <c r="U6" s="1059"/>
      <c r="V6" s="1059"/>
      <c r="W6" s="1059"/>
      <c r="X6" s="1059"/>
      <c r="Y6" s="1059"/>
      <c r="Z6" s="1059"/>
      <c r="AA6" s="1059"/>
      <c r="AB6" s="1059"/>
      <c r="AC6" s="1059"/>
      <c r="AD6" s="1059"/>
      <c r="AE6" s="1059"/>
      <c r="AF6" s="1059"/>
      <c r="AG6" s="1059"/>
      <c r="AH6" s="1059"/>
      <c r="AI6" s="1059"/>
      <c r="AJ6" s="1059"/>
      <c r="AK6" s="1059"/>
      <c r="AL6" s="110"/>
    </row>
    <row r="7" spans="1:4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3">
      <c r="A8" s="62">
        <v>47</v>
      </c>
      <c r="B8" s="96"/>
      <c r="C8" s="1049"/>
      <c r="D8" s="1050"/>
      <c r="E8" s="1050"/>
      <c r="F8" s="1050"/>
      <c r="G8" s="1050"/>
      <c r="H8" s="1050"/>
      <c r="I8" s="1050"/>
      <c r="J8" s="1050"/>
      <c r="K8" s="1050"/>
      <c r="L8" s="1051"/>
      <c r="M8" s="1051"/>
      <c r="N8" s="1051"/>
      <c r="O8" s="1051"/>
      <c r="P8" s="1051"/>
      <c r="Q8" s="1051"/>
      <c r="R8" s="1051"/>
      <c r="S8" s="1051"/>
      <c r="T8" s="1051"/>
      <c r="U8" s="1051"/>
      <c r="V8" s="1051"/>
      <c r="W8" s="1051"/>
      <c r="X8" s="1051"/>
      <c r="Y8" s="1051"/>
      <c r="Z8" s="1051"/>
      <c r="AA8" s="1051"/>
      <c r="AB8" s="1051"/>
      <c r="AC8" s="1051"/>
      <c r="AD8" s="1051"/>
      <c r="AE8" s="1051"/>
      <c r="AF8" s="1051"/>
      <c r="AG8" s="1051"/>
      <c r="AH8" s="1051"/>
      <c r="AI8" s="1051"/>
      <c r="AJ8" s="1051"/>
      <c r="AK8" s="1052"/>
      <c r="AL8" s="110"/>
    </row>
    <row r="9" spans="1:42" ht="15" customHeight="1" x14ac:dyDescent="0.3">
      <c r="A9" s="62">
        <v>46</v>
      </c>
      <c r="B9" s="96"/>
      <c r="C9" s="1053"/>
      <c r="D9" s="1054"/>
      <c r="E9" s="1054"/>
      <c r="F9" s="1054"/>
      <c r="G9" s="1054"/>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4"/>
      <c r="AK9" s="1055"/>
      <c r="AL9" s="110"/>
    </row>
    <row r="10" spans="1:42" ht="15" customHeight="1" x14ac:dyDescent="0.3">
      <c r="A10" s="62">
        <v>45</v>
      </c>
      <c r="B10" s="96"/>
      <c r="C10" s="1056"/>
      <c r="D10" s="931"/>
      <c r="E10" s="931"/>
      <c r="F10" s="931"/>
      <c r="G10" s="931"/>
      <c r="H10" s="931"/>
      <c r="I10" s="931"/>
      <c r="J10" s="931"/>
      <c r="K10" s="931"/>
      <c r="L10" s="931"/>
      <c r="M10" s="931"/>
      <c r="N10" s="931"/>
      <c r="O10" s="931"/>
      <c r="P10" s="931"/>
      <c r="Q10" s="931"/>
      <c r="R10" s="931"/>
      <c r="S10" s="931"/>
      <c r="T10" s="931"/>
      <c r="U10" s="931"/>
      <c r="V10" s="931"/>
      <c r="W10" s="931"/>
      <c r="X10" s="931"/>
      <c r="Y10" s="931"/>
      <c r="Z10" s="931"/>
      <c r="AA10" s="931"/>
      <c r="AB10" s="931"/>
      <c r="AC10" s="931"/>
      <c r="AD10" s="931"/>
      <c r="AE10" s="931"/>
      <c r="AF10" s="931"/>
      <c r="AG10" s="931"/>
      <c r="AH10" s="931"/>
      <c r="AI10" s="931"/>
      <c r="AJ10" s="931"/>
      <c r="AK10" s="1057"/>
      <c r="AL10" s="110"/>
    </row>
    <row r="11" spans="1:42" ht="15" customHeight="1" x14ac:dyDescent="0.3">
      <c r="A11" s="62">
        <v>44</v>
      </c>
      <c r="B11" s="96"/>
      <c r="C11" s="1056"/>
      <c r="D11" s="931"/>
      <c r="E11" s="931"/>
      <c r="F11" s="931"/>
      <c r="G11" s="931"/>
      <c r="H11" s="931"/>
      <c r="I11" s="931"/>
      <c r="J11" s="931"/>
      <c r="K11" s="931"/>
      <c r="L11" s="931"/>
      <c r="M11" s="931"/>
      <c r="N11" s="931"/>
      <c r="O11" s="931"/>
      <c r="P11" s="931"/>
      <c r="Q11" s="931"/>
      <c r="R11" s="931"/>
      <c r="S11" s="931"/>
      <c r="T11" s="931"/>
      <c r="U11" s="931"/>
      <c r="V11" s="931"/>
      <c r="W11" s="931"/>
      <c r="X11" s="931"/>
      <c r="Y11" s="931"/>
      <c r="Z11" s="931"/>
      <c r="AA11" s="931"/>
      <c r="AB11" s="931"/>
      <c r="AC11" s="931"/>
      <c r="AD11" s="931"/>
      <c r="AE11" s="931"/>
      <c r="AF11" s="931"/>
      <c r="AG11" s="931"/>
      <c r="AH11" s="931"/>
      <c r="AI11" s="931"/>
      <c r="AJ11" s="931"/>
      <c r="AK11" s="1057"/>
      <c r="AL11" s="110"/>
    </row>
    <row r="12" spans="1:42" ht="15" customHeight="1" x14ac:dyDescent="0.3">
      <c r="A12" s="62">
        <v>43</v>
      </c>
      <c r="B12" s="96"/>
      <c r="C12" s="1056"/>
      <c r="D12" s="931"/>
      <c r="E12" s="931"/>
      <c r="F12" s="931"/>
      <c r="G12" s="931"/>
      <c r="H12" s="931"/>
      <c r="I12" s="931"/>
      <c r="J12" s="931"/>
      <c r="K12" s="931"/>
      <c r="L12" s="931"/>
      <c r="M12" s="931"/>
      <c r="N12" s="931"/>
      <c r="O12" s="931"/>
      <c r="P12" s="931"/>
      <c r="Q12" s="931"/>
      <c r="R12" s="931"/>
      <c r="S12" s="931"/>
      <c r="T12" s="931"/>
      <c r="U12" s="931"/>
      <c r="V12" s="931"/>
      <c r="W12" s="931"/>
      <c r="X12" s="931"/>
      <c r="Y12" s="931"/>
      <c r="Z12" s="931"/>
      <c r="AA12" s="931"/>
      <c r="AB12" s="931"/>
      <c r="AC12" s="931"/>
      <c r="AD12" s="931"/>
      <c r="AE12" s="931"/>
      <c r="AF12" s="931"/>
      <c r="AG12" s="931"/>
      <c r="AH12" s="931"/>
      <c r="AI12" s="931"/>
      <c r="AJ12" s="931"/>
      <c r="AK12" s="1057"/>
      <c r="AL12" s="110"/>
    </row>
    <row r="13" spans="1:42" ht="15" customHeight="1" x14ac:dyDescent="0.3">
      <c r="A13" s="62">
        <v>42</v>
      </c>
      <c r="B13" s="96"/>
      <c r="C13" s="1056"/>
      <c r="D13" s="931"/>
      <c r="E13" s="931"/>
      <c r="F13" s="931"/>
      <c r="G13" s="931"/>
      <c r="H13" s="931"/>
      <c r="I13" s="931"/>
      <c r="J13" s="931"/>
      <c r="K13" s="931"/>
      <c r="L13" s="931"/>
      <c r="M13" s="931"/>
      <c r="N13" s="931"/>
      <c r="O13" s="931"/>
      <c r="P13" s="931"/>
      <c r="Q13" s="931"/>
      <c r="R13" s="931"/>
      <c r="S13" s="931"/>
      <c r="T13" s="931"/>
      <c r="U13" s="931"/>
      <c r="V13" s="931"/>
      <c r="W13" s="931"/>
      <c r="X13" s="931"/>
      <c r="Y13" s="931"/>
      <c r="Z13" s="931"/>
      <c r="AA13" s="931"/>
      <c r="AB13" s="931"/>
      <c r="AC13" s="931"/>
      <c r="AD13" s="931"/>
      <c r="AE13" s="931"/>
      <c r="AF13" s="931"/>
      <c r="AG13" s="931"/>
      <c r="AH13" s="931"/>
      <c r="AI13" s="931"/>
      <c r="AJ13" s="931"/>
      <c r="AK13" s="1057"/>
      <c r="AL13" s="110"/>
    </row>
    <row r="14" spans="1:42" ht="15" customHeight="1" x14ac:dyDescent="0.3">
      <c r="A14" s="62">
        <v>41</v>
      </c>
      <c r="B14" s="96"/>
      <c r="C14" s="1056"/>
      <c r="D14" s="931"/>
      <c r="E14" s="931"/>
      <c r="F14" s="931"/>
      <c r="G14" s="931"/>
      <c r="H14" s="931"/>
      <c r="I14" s="931"/>
      <c r="J14" s="931"/>
      <c r="K14" s="931"/>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931"/>
      <c r="AK14" s="1057"/>
      <c r="AL14" s="110"/>
      <c r="AP14" s="64"/>
    </row>
    <row r="15" spans="1:42" ht="15" customHeight="1" x14ac:dyDescent="0.3">
      <c r="A15" s="62">
        <v>40</v>
      </c>
      <c r="B15" s="96"/>
      <c r="C15" s="1056"/>
      <c r="D15" s="931"/>
      <c r="E15" s="931"/>
      <c r="F15" s="931"/>
      <c r="G15" s="931"/>
      <c r="H15" s="931"/>
      <c r="I15" s="931"/>
      <c r="J15" s="931"/>
      <c r="K15" s="931"/>
      <c r="L15" s="931"/>
      <c r="M15" s="931"/>
      <c r="N15" s="931"/>
      <c r="O15" s="931"/>
      <c r="P15" s="931"/>
      <c r="Q15" s="931"/>
      <c r="R15" s="931"/>
      <c r="S15" s="931"/>
      <c r="T15" s="931"/>
      <c r="U15" s="931"/>
      <c r="V15" s="931"/>
      <c r="W15" s="931"/>
      <c r="X15" s="931"/>
      <c r="Y15" s="931"/>
      <c r="Z15" s="931"/>
      <c r="AA15" s="931"/>
      <c r="AB15" s="931"/>
      <c r="AC15" s="931"/>
      <c r="AD15" s="931"/>
      <c r="AE15" s="931"/>
      <c r="AF15" s="931"/>
      <c r="AG15" s="931"/>
      <c r="AH15" s="931"/>
      <c r="AI15" s="931"/>
      <c r="AJ15" s="931"/>
      <c r="AK15" s="1057"/>
      <c r="AL15" s="110"/>
    </row>
    <row r="16" spans="1:42" ht="15" customHeight="1" x14ac:dyDescent="0.3">
      <c r="A16" s="62">
        <v>39</v>
      </c>
      <c r="B16" s="96"/>
      <c r="C16" s="940"/>
      <c r="D16" s="941"/>
      <c r="E16" s="941"/>
      <c r="F16" s="941"/>
      <c r="G16" s="941"/>
      <c r="H16" s="941"/>
      <c r="I16" s="941"/>
      <c r="J16" s="941"/>
      <c r="K16" s="941"/>
      <c r="L16" s="941"/>
      <c r="M16" s="941"/>
      <c r="N16" s="941"/>
      <c r="O16" s="941"/>
      <c r="P16" s="941"/>
      <c r="Q16" s="941"/>
      <c r="R16" s="941"/>
      <c r="S16" s="941"/>
      <c r="T16" s="941"/>
      <c r="U16" s="941"/>
      <c r="V16" s="941"/>
      <c r="W16" s="941"/>
      <c r="X16" s="941"/>
      <c r="Y16" s="941"/>
      <c r="Z16" s="941"/>
      <c r="AA16" s="941"/>
      <c r="AB16" s="941"/>
      <c r="AC16" s="941"/>
      <c r="AD16" s="941"/>
      <c r="AE16" s="941"/>
      <c r="AF16" s="941"/>
      <c r="AG16" s="941"/>
      <c r="AH16" s="941"/>
      <c r="AI16" s="941"/>
      <c r="AJ16" s="941"/>
      <c r="AK16" s="942"/>
      <c r="AL16" s="110"/>
    </row>
    <row r="17" spans="1:44" ht="15" customHeight="1" x14ac:dyDescent="0.3">
      <c r="A17" s="62">
        <v>38</v>
      </c>
      <c r="B17" s="96"/>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110"/>
    </row>
    <row r="18" spans="1:44" ht="15" customHeight="1" x14ac:dyDescent="0.3">
      <c r="A18" s="62">
        <v>37</v>
      </c>
      <c r="B18" s="96"/>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110"/>
    </row>
    <row r="19" spans="1:44" ht="15" customHeight="1" x14ac:dyDescent="0.3">
      <c r="A19" s="62">
        <v>36</v>
      </c>
      <c r="B19" s="96"/>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110"/>
      <c r="AM19" s="62"/>
    </row>
    <row r="20" spans="1:44" ht="15" customHeight="1" x14ac:dyDescent="0.35">
      <c r="A20" s="62">
        <v>35</v>
      </c>
      <c r="B20" s="96"/>
      <c r="C20" s="895" t="s">
        <v>79</v>
      </c>
      <c r="D20" s="1060"/>
      <c r="E20" s="1060"/>
      <c r="F20" s="1060"/>
      <c r="G20" s="1060"/>
      <c r="H20" s="1060"/>
      <c r="I20" s="1060"/>
      <c r="J20" s="1060"/>
      <c r="K20" s="1060"/>
      <c r="L20" s="1060"/>
      <c r="M20" s="1060"/>
      <c r="N20" s="1060"/>
      <c r="O20" s="1060"/>
      <c r="P20" s="1060"/>
      <c r="Q20" s="1060"/>
      <c r="R20" s="1060"/>
      <c r="S20" s="1060"/>
      <c r="T20" s="1060"/>
      <c r="U20" s="1060"/>
      <c r="V20" s="1060"/>
      <c r="W20" s="1060"/>
      <c r="X20" s="1060"/>
      <c r="Y20" s="1060"/>
      <c r="Z20" s="1060"/>
      <c r="AA20" s="1060"/>
      <c r="AB20" s="1060"/>
      <c r="AC20" s="1060"/>
      <c r="AD20" s="1060"/>
      <c r="AE20" s="1060"/>
      <c r="AF20" s="1060"/>
      <c r="AG20" s="1060"/>
      <c r="AH20" s="1060"/>
      <c r="AI20" s="1060"/>
      <c r="AJ20" s="1060"/>
      <c r="AK20" s="1060"/>
      <c r="AL20" s="110"/>
      <c r="AQ20" s="65"/>
      <c r="AR20" s="65"/>
    </row>
    <row r="21" spans="1:44" ht="15" customHeight="1" x14ac:dyDescent="0.3">
      <c r="A21" s="62">
        <v>34</v>
      </c>
      <c r="B21" s="96"/>
      <c r="C21" s="166"/>
      <c r="D21" s="166"/>
      <c r="E21" s="166"/>
      <c r="F21" s="166"/>
      <c r="G21" s="166"/>
      <c r="H21" s="166"/>
      <c r="I21" s="166"/>
      <c r="J21" s="166"/>
      <c r="K21" s="166"/>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35">
      <c r="A22" s="62">
        <v>33</v>
      </c>
      <c r="B22" s="96"/>
      <c r="C22" s="109"/>
      <c r="D22" s="1061"/>
      <c r="E22" s="1061"/>
      <c r="F22" s="398" t="s">
        <v>80</v>
      </c>
      <c r="G22" s="113"/>
      <c r="H22" s="399"/>
      <c r="I22" s="1062"/>
      <c r="J22" s="1061"/>
      <c r="K22" s="398" t="s">
        <v>81</v>
      </c>
      <c r="L22" s="399"/>
      <c r="M22" s="113"/>
      <c r="N22" s="113"/>
      <c r="O22" s="171"/>
      <c r="P22" s="171"/>
      <c r="Q22" s="171"/>
      <c r="R22" s="171"/>
      <c r="S22" s="171"/>
      <c r="T22" s="171"/>
      <c r="U22" s="171"/>
      <c r="V22" s="171"/>
      <c r="W22" s="171"/>
      <c r="X22" s="171"/>
      <c r="Y22" s="171"/>
      <c r="Z22" s="96"/>
      <c r="AA22" s="109"/>
      <c r="AB22" s="111"/>
      <c r="AC22" s="109"/>
      <c r="AD22" s="109"/>
      <c r="AE22" s="109"/>
      <c r="AF22" s="109"/>
      <c r="AG22" s="109"/>
      <c r="AH22" s="109"/>
      <c r="AI22" s="109"/>
      <c r="AJ22" s="109"/>
      <c r="AK22" s="109"/>
      <c r="AL22" s="110"/>
    </row>
    <row r="23" spans="1:44" ht="15" customHeight="1" x14ac:dyDescent="0.35">
      <c r="A23" s="62">
        <v>32</v>
      </c>
      <c r="B23" s="96"/>
      <c r="C23" s="109"/>
      <c r="D23" s="12"/>
      <c r="E23" s="12"/>
      <c r="F23" s="398"/>
      <c r="G23" s="113"/>
      <c r="H23" s="399"/>
      <c r="I23" s="399"/>
      <c r="J23" s="12"/>
      <c r="K23" s="398"/>
      <c r="L23" s="399"/>
      <c r="M23" s="113"/>
      <c r="N23" s="113"/>
      <c r="O23" s="171"/>
      <c r="P23" s="171"/>
      <c r="Q23" s="171"/>
      <c r="R23" s="171"/>
      <c r="S23" s="171"/>
      <c r="T23" s="171"/>
      <c r="U23" s="171"/>
      <c r="V23" s="171"/>
      <c r="W23" s="171"/>
      <c r="X23" s="171"/>
      <c r="Y23" s="171"/>
      <c r="Z23" s="96"/>
      <c r="AA23" s="109"/>
      <c r="AB23" s="111"/>
      <c r="AC23" s="109"/>
      <c r="AD23" s="109"/>
      <c r="AE23" s="109"/>
      <c r="AF23" s="109"/>
      <c r="AG23" s="109"/>
      <c r="AH23" s="109"/>
      <c r="AI23" s="109"/>
      <c r="AJ23" s="109"/>
      <c r="AK23" s="109"/>
      <c r="AL23" s="110"/>
    </row>
    <row r="24" spans="1:44" ht="15" customHeight="1" x14ac:dyDescent="0.3">
      <c r="A24" s="62">
        <v>31</v>
      </c>
      <c r="B24" s="96"/>
      <c r="C24" s="109"/>
      <c r="D24" s="109"/>
      <c r="E24" s="109"/>
      <c r="F24" s="109"/>
      <c r="G24" s="109"/>
      <c r="H24" s="109"/>
      <c r="I24" s="109"/>
      <c r="J24" s="96"/>
      <c r="K24" s="97"/>
      <c r="L24" s="170"/>
      <c r="M24" s="163"/>
      <c r="N24" s="163"/>
      <c r="O24" s="163"/>
      <c r="P24" s="170"/>
      <c r="Q24" s="170"/>
      <c r="R24" s="170"/>
      <c r="S24" s="170"/>
      <c r="T24" s="170"/>
      <c r="U24" s="170"/>
      <c r="V24" s="170"/>
      <c r="W24" s="170"/>
      <c r="X24" s="170"/>
      <c r="Y24" s="109"/>
      <c r="Z24" s="96"/>
      <c r="AA24" s="109"/>
      <c r="AB24" s="109"/>
      <c r="AC24" s="109"/>
      <c r="AD24" s="109"/>
      <c r="AE24" s="109"/>
      <c r="AF24" s="109"/>
      <c r="AG24" s="109"/>
      <c r="AH24" s="109"/>
      <c r="AI24" s="109"/>
      <c r="AJ24" s="109"/>
      <c r="AK24" s="109"/>
      <c r="AL24" s="110"/>
    </row>
    <row r="25" spans="1:44" ht="15" customHeight="1" x14ac:dyDescent="0.3">
      <c r="A25" s="62">
        <v>30</v>
      </c>
      <c r="B25" s="96"/>
      <c r="C25" s="109"/>
      <c r="D25" s="109"/>
      <c r="E25" s="109"/>
      <c r="F25" s="109"/>
      <c r="G25" s="109"/>
      <c r="H25" s="109"/>
      <c r="I25" s="109"/>
      <c r="J25" s="96"/>
      <c r="K25" s="468"/>
      <c r="L25" s="448"/>
      <c r="M25" s="449"/>
      <c r="N25" s="449"/>
      <c r="O25" s="449"/>
      <c r="P25" s="448"/>
      <c r="Q25" s="448"/>
      <c r="R25" s="448"/>
      <c r="S25" s="448"/>
      <c r="T25" s="448"/>
      <c r="U25" s="448"/>
      <c r="V25" s="448"/>
      <c r="W25" s="448"/>
      <c r="X25" s="448"/>
      <c r="Y25" s="109"/>
      <c r="Z25" s="96"/>
      <c r="AA25" s="109"/>
      <c r="AB25" s="109"/>
      <c r="AC25" s="109"/>
      <c r="AD25" s="109"/>
      <c r="AE25" s="109"/>
      <c r="AF25" s="109"/>
      <c r="AG25" s="109"/>
      <c r="AH25" s="109"/>
      <c r="AI25" s="109"/>
      <c r="AJ25" s="109"/>
      <c r="AK25" s="109"/>
      <c r="AL25" s="110"/>
    </row>
    <row r="26" spans="1:44" ht="15" customHeight="1" x14ac:dyDescent="0.3">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3">
      <c r="A27" s="62">
        <v>28</v>
      </c>
      <c r="B27" s="96"/>
      <c r="C27" s="1070" t="s">
        <v>82</v>
      </c>
      <c r="D27" s="1071"/>
      <c r="E27" s="1071"/>
      <c r="F27" s="1071"/>
      <c r="G27" s="1071"/>
      <c r="H27" s="1071"/>
      <c r="I27" s="1071"/>
      <c r="J27" s="1071"/>
      <c r="K27" s="1071"/>
      <c r="L27" s="1071"/>
      <c r="M27" s="1071"/>
      <c r="N27" s="1071"/>
      <c r="O27" s="1071"/>
      <c r="P27" s="1071"/>
      <c r="Q27" s="1071"/>
      <c r="R27" s="1071"/>
      <c r="S27" s="1071"/>
      <c r="T27" s="1071"/>
      <c r="U27" s="1071"/>
      <c r="V27" s="1071"/>
      <c r="W27" s="1071"/>
      <c r="X27" s="1071"/>
      <c r="Y27" s="1071"/>
      <c r="Z27" s="1071"/>
      <c r="AA27" s="1071"/>
      <c r="AB27" s="1071"/>
      <c r="AC27" s="1071"/>
      <c r="AD27" s="1071"/>
      <c r="AE27" s="1071"/>
      <c r="AF27" s="1071"/>
      <c r="AG27" s="1071"/>
      <c r="AH27" s="1071"/>
      <c r="AI27" s="1071"/>
      <c r="AJ27" s="1071"/>
      <c r="AK27" s="1071"/>
      <c r="AL27" s="110"/>
    </row>
    <row r="28" spans="1:44" ht="15" customHeight="1" x14ac:dyDescent="0.3">
      <c r="A28" s="62">
        <v>27</v>
      </c>
      <c r="B28" s="96"/>
      <c r="C28" s="1071"/>
      <c r="D28" s="1071"/>
      <c r="E28" s="1071"/>
      <c r="F28" s="1071"/>
      <c r="G28" s="1071"/>
      <c r="H28" s="1071"/>
      <c r="I28" s="1071"/>
      <c r="J28" s="1071"/>
      <c r="K28" s="1071"/>
      <c r="L28" s="1071"/>
      <c r="M28" s="1071"/>
      <c r="N28" s="1071"/>
      <c r="O28" s="1071"/>
      <c r="P28" s="1071"/>
      <c r="Q28" s="1071"/>
      <c r="R28" s="1071"/>
      <c r="S28" s="1071"/>
      <c r="T28" s="1071"/>
      <c r="U28" s="1071"/>
      <c r="V28" s="1071"/>
      <c r="W28" s="1071"/>
      <c r="X28" s="1071"/>
      <c r="Y28" s="1071"/>
      <c r="Z28" s="1071"/>
      <c r="AA28" s="1071"/>
      <c r="AB28" s="1071"/>
      <c r="AC28" s="1071"/>
      <c r="AD28" s="1071"/>
      <c r="AE28" s="1071"/>
      <c r="AF28" s="1071"/>
      <c r="AG28" s="1071"/>
      <c r="AH28" s="1071"/>
      <c r="AI28" s="1071"/>
      <c r="AJ28" s="1071"/>
      <c r="AK28" s="1071"/>
      <c r="AL28" s="110"/>
    </row>
    <row r="29" spans="1:44" ht="15" customHeight="1" x14ac:dyDescent="0.3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0"/>
    </row>
    <row r="30" spans="1:44" ht="15" customHeight="1" x14ac:dyDescent="0.35">
      <c r="A30" s="62">
        <v>25</v>
      </c>
      <c r="B30" s="96"/>
      <c r="C30" s="131" t="s">
        <v>83</v>
      </c>
      <c r="D30" s="113"/>
      <c r="E30" s="113"/>
      <c r="F30" s="236"/>
      <c r="G30" s="1061"/>
      <c r="H30" s="1072"/>
      <c r="I30" s="1072"/>
      <c r="J30" s="1072"/>
      <c r="K30" s="1072"/>
      <c r="L30" s="1072"/>
      <c r="M30" s="1072"/>
      <c r="N30" s="1072"/>
      <c r="O30" s="1072"/>
      <c r="P30" s="1072"/>
      <c r="Q30" s="1072"/>
      <c r="R30" s="1072"/>
      <c r="S30" s="113"/>
      <c r="T30" s="113"/>
      <c r="U30" s="113"/>
      <c r="V30" s="131" t="s">
        <v>85</v>
      </c>
      <c r="W30" s="113"/>
      <c r="X30" s="113"/>
      <c r="Y30" s="236"/>
      <c r="Z30" s="1061"/>
      <c r="AA30" s="1072"/>
      <c r="AB30" s="1072"/>
      <c r="AC30" s="1072"/>
      <c r="AD30" s="1072"/>
      <c r="AE30" s="1072"/>
      <c r="AF30" s="1072"/>
      <c r="AG30" s="1072"/>
      <c r="AH30" s="1072"/>
      <c r="AI30" s="1072"/>
      <c r="AJ30" s="1072"/>
      <c r="AK30" s="1072"/>
      <c r="AL30" s="400"/>
    </row>
    <row r="31" spans="1:44" ht="15" customHeight="1" x14ac:dyDescent="0.35">
      <c r="A31" s="62">
        <v>24</v>
      </c>
      <c r="B31" s="96"/>
      <c r="C31" s="131"/>
      <c r="D31" s="113"/>
      <c r="E31" s="113"/>
      <c r="F31" s="236"/>
      <c r="G31" s="113"/>
      <c r="H31" s="113"/>
      <c r="I31" s="113"/>
      <c r="J31" s="113"/>
      <c r="K31" s="113"/>
      <c r="L31" s="113"/>
      <c r="M31" s="113"/>
      <c r="N31" s="113"/>
      <c r="O31" s="113"/>
      <c r="P31" s="113"/>
      <c r="Q31" s="113"/>
      <c r="R31" s="113"/>
      <c r="S31" s="113"/>
      <c r="T31" s="113"/>
      <c r="U31" s="113"/>
      <c r="V31" s="131"/>
      <c r="W31" s="113"/>
      <c r="X31" s="113"/>
      <c r="Y31" s="236"/>
      <c r="Z31" s="113"/>
      <c r="AA31" s="113"/>
      <c r="AB31" s="113"/>
      <c r="AC31" s="113"/>
      <c r="AD31" s="113"/>
      <c r="AE31" s="113"/>
      <c r="AF31" s="113"/>
      <c r="AG31" s="113"/>
      <c r="AH31" s="113"/>
      <c r="AI31" s="113"/>
      <c r="AJ31" s="113"/>
      <c r="AK31" s="113"/>
      <c r="AL31" s="400"/>
    </row>
    <row r="32" spans="1:44" ht="15" customHeight="1" x14ac:dyDescent="0.35">
      <c r="A32" s="62">
        <v>23</v>
      </c>
      <c r="B32" s="96"/>
      <c r="C32" s="131" t="s">
        <v>84</v>
      </c>
      <c r="D32" s="113"/>
      <c r="E32" s="236"/>
      <c r="F32" s="236"/>
      <c r="G32" s="1061"/>
      <c r="H32" s="1072"/>
      <c r="I32" s="1072"/>
      <c r="J32" s="1072"/>
      <c r="K32" s="1072"/>
      <c r="L32" s="1072"/>
      <c r="M32" s="1072"/>
      <c r="N32" s="1072"/>
      <c r="O32" s="1072"/>
      <c r="P32" s="1072"/>
      <c r="Q32" s="1072"/>
      <c r="R32" s="1072"/>
      <c r="S32" s="113"/>
      <c r="T32" s="113"/>
      <c r="U32" s="113"/>
      <c r="V32" s="131" t="s">
        <v>12</v>
      </c>
      <c r="W32" s="113"/>
      <c r="X32" s="236"/>
      <c r="Y32" s="236"/>
      <c r="Z32" s="1061"/>
      <c r="AA32" s="1072"/>
      <c r="AB32" s="1072"/>
      <c r="AC32" s="1072"/>
      <c r="AD32" s="1072"/>
      <c r="AE32" s="1072"/>
      <c r="AF32" s="1072"/>
      <c r="AG32" s="1072"/>
      <c r="AH32" s="1072"/>
      <c r="AI32" s="1072"/>
      <c r="AJ32" s="1072"/>
      <c r="AK32" s="1072"/>
      <c r="AL32" s="113"/>
    </row>
    <row r="33" spans="1:38" ht="15" customHeight="1" x14ac:dyDescent="0.3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3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35">
      <c r="A35" s="62">
        <v>20</v>
      </c>
      <c r="B35" s="96"/>
      <c r="C35" s="357"/>
      <c r="D35" s="357"/>
      <c r="E35" s="11"/>
      <c r="F35" s="357"/>
      <c r="G35" s="113"/>
      <c r="H35" s="113"/>
      <c r="I35" s="113"/>
      <c r="J35" s="113"/>
      <c r="K35" s="113"/>
      <c r="L35" s="113"/>
      <c r="M35" s="113"/>
      <c r="N35" s="113"/>
      <c r="O35" s="113"/>
      <c r="P35" s="113"/>
      <c r="Q35" s="113"/>
      <c r="R35" s="113"/>
      <c r="S35" s="113"/>
      <c r="T35" s="113"/>
      <c r="U35" s="113"/>
      <c r="V35" s="113"/>
      <c r="W35" s="113"/>
      <c r="X35" s="113"/>
      <c r="Y35" s="113"/>
      <c r="Z35" s="113"/>
      <c r="AA35" s="401"/>
      <c r="AB35" s="113"/>
      <c r="AC35" s="113"/>
      <c r="AD35" s="113"/>
      <c r="AE35" s="113"/>
      <c r="AF35" s="113"/>
      <c r="AG35" s="113"/>
      <c r="AH35" s="113"/>
      <c r="AI35" s="113"/>
      <c r="AJ35" s="113"/>
      <c r="AK35" s="113"/>
      <c r="AL35" s="113"/>
    </row>
    <row r="36" spans="1:38" ht="15" customHeight="1" x14ac:dyDescent="0.35">
      <c r="A36" s="62">
        <v>19</v>
      </c>
      <c r="B36" s="96"/>
      <c r="C36" s="402" t="s">
        <v>86</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3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3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3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1068"/>
      <c r="H40" s="774"/>
      <c r="I40" s="774"/>
      <c r="J40" s="774"/>
      <c r="K40" s="774"/>
      <c r="L40" s="774"/>
      <c r="M40" s="774"/>
      <c r="N40" s="774"/>
      <c r="O40" s="774"/>
      <c r="P40" s="774"/>
      <c r="Q40" s="774"/>
      <c r="R40" s="774"/>
      <c r="S40" s="774"/>
      <c r="T40" s="774"/>
      <c r="U40" s="96"/>
      <c r="V40" s="96" t="s">
        <v>88</v>
      </c>
      <c r="W40" s="403"/>
      <c r="X40" s="1068"/>
      <c r="Y40" s="774"/>
      <c r="Z40" s="774"/>
      <c r="AA40" s="774"/>
      <c r="AB40" s="774"/>
      <c r="AC40" s="774"/>
      <c r="AD40" s="774"/>
      <c r="AE40" s="774"/>
      <c r="AF40" s="774"/>
      <c r="AG40" s="774"/>
      <c r="AH40" s="774"/>
      <c r="AI40" s="774"/>
      <c r="AJ40" s="96"/>
      <c r="AK40" s="96"/>
      <c r="AL40" s="96"/>
    </row>
    <row r="41" spans="1:38" ht="15" customHeight="1" x14ac:dyDescent="0.3">
      <c r="A41" s="62">
        <v>14</v>
      </c>
      <c r="B41" s="96"/>
      <c r="C41" s="96"/>
      <c r="D41" s="96"/>
      <c r="E41" s="96"/>
      <c r="F41" s="96"/>
      <c r="G41" s="404" t="s">
        <v>87</v>
      </c>
      <c r="H41" s="96"/>
      <c r="I41" s="96"/>
      <c r="J41" s="97"/>
      <c r="K41" s="96"/>
      <c r="L41" s="96"/>
      <c r="M41" s="96"/>
      <c r="N41" s="96"/>
      <c r="O41" s="96"/>
      <c r="P41" s="96"/>
      <c r="Q41" s="96"/>
      <c r="R41" s="96"/>
      <c r="S41" s="96"/>
      <c r="T41" s="96"/>
      <c r="U41" s="96"/>
      <c r="V41" s="96"/>
      <c r="W41" s="405"/>
      <c r="X41" s="404" t="s">
        <v>89</v>
      </c>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1069"/>
      <c r="V44" s="648"/>
      <c r="W44" s="648"/>
      <c r="X44" s="648"/>
      <c r="Y44" s="648"/>
      <c r="Z44" s="648"/>
      <c r="AA44" s="648"/>
      <c r="AB44" s="648"/>
      <c r="AC44" s="648"/>
      <c r="AD44" s="648"/>
      <c r="AE44" s="648"/>
      <c r="AF44" s="648"/>
      <c r="AG44" s="648"/>
      <c r="AH44" s="648"/>
      <c r="AI44" s="648"/>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774"/>
      <c r="V45" s="774"/>
      <c r="W45" s="774"/>
      <c r="X45" s="774"/>
      <c r="Y45" s="774"/>
      <c r="Z45" s="774"/>
      <c r="AA45" s="774"/>
      <c r="AB45" s="774"/>
      <c r="AC45" s="774"/>
      <c r="AD45" s="774"/>
      <c r="AE45" s="774"/>
      <c r="AF45" s="774"/>
      <c r="AG45" s="774"/>
      <c r="AH45" s="774"/>
      <c r="AI45" s="774"/>
      <c r="AJ45" s="96"/>
      <c r="AK45" s="96"/>
      <c r="AL45" s="96"/>
    </row>
    <row r="46" spans="1:38" ht="15" customHeight="1" x14ac:dyDescent="0.3">
      <c r="A46" s="62">
        <v>9</v>
      </c>
      <c r="B46" s="96"/>
      <c r="C46" s="407"/>
      <c r="D46" s="97"/>
      <c r="E46" s="97"/>
      <c r="F46" s="97"/>
      <c r="G46" s="96"/>
      <c r="H46" s="96"/>
      <c r="I46" s="96"/>
      <c r="J46" s="96"/>
      <c r="K46" s="96"/>
      <c r="L46" s="96"/>
      <c r="M46" s="96"/>
      <c r="N46" s="96"/>
      <c r="O46" s="96"/>
      <c r="P46" s="96"/>
      <c r="Q46" s="96"/>
      <c r="R46" s="96"/>
      <c r="S46" s="96"/>
      <c r="T46" s="96"/>
      <c r="U46" s="1063" t="s">
        <v>90</v>
      </c>
      <c r="V46" s="1064"/>
      <c r="W46" s="1064"/>
      <c r="X46" s="1064"/>
      <c r="Y46" s="1064"/>
      <c r="Z46" s="1064"/>
      <c r="AA46" s="1064"/>
      <c r="AB46" s="1064"/>
      <c r="AC46" s="1064"/>
      <c r="AD46" s="1064"/>
      <c r="AE46" s="1064"/>
      <c r="AF46" s="1065"/>
      <c r="AG46" s="96"/>
      <c r="AH46" s="211"/>
      <c r="AI46" s="211"/>
      <c r="AJ46" s="96"/>
      <c r="AK46" s="96"/>
      <c r="AL46" s="96"/>
    </row>
    <row r="47" spans="1:38" ht="15" customHeight="1" x14ac:dyDescent="0.3">
      <c r="A47" s="62">
        <v>8</v>
      </c>
      <c r="B47" s="96"/>
      <c r="C47" s="407"/>
      <c r="D47" s="97"/>
      <c r="E47" s="97"/>
      <c r="F47" s="97"/>
      <c r="G47" s="96"/>
      <c r="H47" s="96"/>
      <c r="I47" s="96"/>
      <c r="J47" s="96"/>
      <c r="K47" s="96"/>
      <c r="L47" s="96"/>
      <c r="M47" s="96"/>
      <c r="N47" s="96"/>
      <c r="O47" s="96"/>
      <c r="P47" s="96"/>
      <c r="Q47" s="96"/>
      <c r="R47" s="96"/>
      <c r="S47" s="96"/>
      <c r="T47" s="96"/>
      <c r="U47" s="1066"/>
      <c r="V47" s="1066"/>
      <c r="W47" s="1066"/>
      <c r="X47" s="1066"/>
      <c r="Y47" s="1066"/>
      <c r="Z47" s="1066"/>
      <c r="AA47" s="1066"/>
      <c r="AB47" s="1066"/>
      <c r="AC47" s="1066"/>
      <c r="AD47" s="1066"/>
      <c r="AE47" s="1066"/>
      <c r="AF47" s="1067"/>
      <c r="AG47" s="96"/>
      <c r="AH47" s="96"/>
      <c r="AI47" s="96"/>
      <c r="AJ47" s="96"/>
      <c r="AK47" s="96"/>
      <c r="AL47" s="96"/>
    </row>
    <row r="48" spans="1:38" ht="15" customHeight="1" x14ac:dyDescent="0.3">
      <c r="A48" s="62">
        <v>7</v>
      </c>
      <c r="B48" s="96"/>
      <c r="C48" s="407"/>
      <c r="D48" s="468"/>
      <c r="E48" s="468"/>
      <c r="F48" s="468"/>
      <c r="G48" s="96"/>
      <c r="H48" s="96"/>
      <c r="I48" s="96"/>
      <c r="J48" s="96"/>
      <c r="K48" s="96"/>
      <c r="L48" s="96"/>
      <c r="M48" s="96"/>
      <c r="N48" s="96"/>
      <c r="O48" s="96"/>
      <c r="P48" s="96"/>
      <c r="Q48" s="96"/>
      <c r="R48" s="96"/>
      <c r="S48" s="96"/>
      <c r="T48" s="96"/>
      <c r="U48" s="466"/>
      <c r="V48" s="466"/>
      <c r="W48" s="466"/>
      <c r="X48" s="466"/>
      <c r="Y48" s="466"/>
      <c r="Z48" s="466"/>
      <c r="AA48" s="466"/>
      <c r="AB48" s="466"/>
      <c r="AC48" s="466"/>
      <c r="AD48" s="466"/>
      <c r="AE48" s="466"/>
      <c r="AF48" s="467"/>
      <c r="AG48" s="96"/>
      <c r="AH48" s="96"/>
      <c r="AI48" s="96"/>
      <c r="AJ48" s="96"/>
      <c r="AK48" s="96"/>
      <c r="AL48" s="96"/>
    </row>
    <row r="49" spans="1:38" ht="15" customHeight="1" x14ac:dyDescent="0.3">
      <c r="A49" s="62">
        <v>6</v>
      </c>
      <c r="B49" s="96"/>
      <c r="C49" s="407"/>
      <c r="D49" s="468"/>
      <c r="E49" s="468"/>
      <c r="F49" s="468"/>
      <c r="G49" s="96"/>
      <c r="H49" s="96"/>
      <c r="I49" s="96"/>
      <c r="J49" s="96"/>
      <c r="K49" s="96"/>
      <c r="L49" s="96"/>
      <c r="M49" s="96"/>
      <c r="N49" s="96"/>
      <c r="O49" s="96"/>
      <c r="P49" s="96"/>
      <c r="Q49" s="96"/>
      <c r="R49" s="96"/>
      <c r="S49" s="96"/>
      <c r="T49" s="96"/>
      <c r="U49" s="466"/>
      <c r="V49" s="466"/>
      <c r="W49" s="466"/>
      <c r="X49" s="466"/>
      <c r="Y49" s="466"/>
      <c r="Z49" s="466"/>
      <c r="AA49" s="466"/>
      <c r="AB49" s="466"/>
      <c r="AC49" s="466"/>
      <c r="AD49" s="466"/>
      <c r="AE49" s="466"/>
      <c r="AF49" s="467"/>
      <c r="AG49" s="96"/>
      <c r="AH49" s="96"/>
      <c r="AI49" s="96"/>
      <c r="AJ49" s="96"/>
      <c r="AK49" s="96"/>
      <c r="AL49" s="96"/>
    </row>
    <row r="50" spans="1:38"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3">
      <c r="A56" s="63">
        <v>28</v>
      </c>
    </row>
  </sheetData>
  <mergeCells count="14">
    <mergeCell ref="U46:AF47"/>
    <mergeCell ref="G40:T40"/>
    <mergeCell ref="X40:AI40"/>
    <mergeCell ref="U44:AI45"/>
    <mergeCell ref="C27:AK28"/>
    <mergeCell ref="G30:R30"/>
    <mergeCell ref="G32:R32"/>
    <mergeCell ref="Z30:AK30"/>
    <mergeCell ref="Z32:AK32"/>
    <mergeCell ref="C8:AK16"/>
    <mergeCell ref="C5:AK6"/>
    <mergeCell ref="C20:AK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N33" sqref="BN33"/>
    </sheetView>
  </sheetViews>
  <sheetFormatPr defaultColWidth="10.81640625" defaultRowHeight="15" customHeight="1" x14ac:dyDescent="0.3"/>
  <cols>
    <col min="1" max="1" width="10.81640625" style="63"/>
    <col min="2" max="2" width="2.81640625" style="63" customWidth="1"/>
    <col min="3" max="3" width="2.54296875" style="63" customWidth="1"/>
    <col min="4"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55000000000000004">
      <c r="A1" s="62">
        <v>54</v>
      </c>
      <c r="B1" s="107"/>
      <c r="C1" s="107"/>
      <c r="D1" s="107"/>
      <c r="E1" s="107"/>
      <c r="F1" s="107"/>
      <c r="G1" s="107"/>
      <c r="H1" s="107"/>
      <c r="I1" s="107"/>
      <c r="J1" s="443"/>
      <c r="K1" s="443"/>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09"/>
    </row>
    <row r="2" spans="1:82" ht="15" customHeight="1" x14ac:dyDescent="0.55000000000000004">
      <c r="A2" s="67">
        <v>53</v>
      </c>
      <c r="B2" s="107"/>
      <c r="C2" s="107"/>
      <c r="D2" s="107"/>
      <c r="E2" s="107"/>
      <c r="F2" s="107"/>
      <c r="G2" s="107"/>
      <c r="H2" s="107"/>
      <c r="I2" s="107"/>
      <c r="J2" s="443"/>
      <c r="K2" s="443"/>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09"/>
    </row>
    <row r="3" spans="1:8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2"/>
      <c r="BP3" s="109"/>
      <c r="BQ3" s="186"/>
      <c r="BR3" s="186"/>
      <c r="BS3" s="186"/>
      <c r="BT3" s="186"/>
      <c r="BU3" s="186"/>
      <c r="BV3" s="186"/>
      <c r="BW3" s="186"/>
      <c r="BX3" s="186"/>
      <c r="BY3" s="186"/>
      <c r="BZ3" s="110"/>
    </row>
    <row r="4" spans="1:82" ht="15" customHeight="1" x14ac:dyDescent="0.35">
      <c r="A4" s="62">
        <v>51</v>
      </c>
      <c r="B4" s="109"/>
      <c r="C4" s="111" t="s">
        <v>57</v>
      </c>
      <c r="D4" s="444"/>
      <c r="E4" s="444"/>
      <c r="F4" s="444"/>
      <c r="G4" s="444"/>
      <c r="H4" s="444"/>
      <c r="I4" s="444"/>
      <c r="J4" s="444"/>
      <c r="K4" s="444"/>
      <c r="L4" s="444"/>
      <c r="M4" s="444"/>
      <c r="N4" s="444"/>
      <c r="O4" s="444"/>
      <c r="P4" s="444"/>
      <c r="Q4" s="444"/>
      <c r="R4" s="444"/>
      <c r="S4" s="444"/>
      <c r="T4" s="444"/>
      <c r="U4" s="444"/>
      <c r="V4" s="444"/>
      <c r="W4" s="444"/>
      <c r="X4" s="444"/>
      <c r="Y4" s="444"/>
      <c r="Z4" s="444"/>
      <c r="AA4" s="446"/>
      <c r="AB4" s="446"/>
      <c r="AC4" s="446"/>
      <c r="AD4" s="469"/>
      <c r="AE4" s="469"/>
      <c r="AF4" s="469"/>
      <c r="AG4" s="469"/>
      <c r="AH4" s="469"/>
      <c r="AI4" s="469"/>
      <c r="AJ4" s="469"/>
      <c r="AK4" s="469"/>
      <c r="AL4" s="469"/>
      <c r="AM4" s="400"/>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3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10"/>
    </row>
    <row r="6" spans="1:82" ht="15" customHeight="1" x14ac:dyDescent="0.35">
      <c r="A6" s="62">
        <v>49</v>
      </c>
      <c r="B6" s="96"/>
      <c r="C6" s="113"/>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113"/>
      <c r="AO6" s="96"/>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10"/>
    </row>
    <row r="7" spans="1:82" ht="15" customHeight="1" x14ac:dyDescent="0.3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8" t="s">
        <v>70</v>
      </c>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96"/>
      <c r="BZ7" s="110"/>
    </row>
    <row r="8" spans="1:82" ht="15" customHeight="1" thickBot="1" x14ac:dyDescent="0.4">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8"/>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96"/>
      <c r="BZ8" s="110"/>
    </row>
    <row r="9" spans="1:82" ht="15" customHeight="1" thickBot="1" x14ac:dyDescent="0.4">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9"/>
      <c r="AR9" s="169"/>
      <c r="AS9" s="109"/>
      <c r="AT9" s="483" t="s">
        <v>71</v>
      </c>
      <c r="AU9" s="449"/>
      <c r="AV9" s="449"/>
      <c r="AW9" s="113" t="s">
        <v>72</v>
      </c>
      <c r="AX9" s="96"/>
      <c r="AY9" s="96"/>
      <c r="AZ9" s="96"/>
      <c r="BA9" s="96"/>
      <c r="BB9" s="96"/>
      <c r="BC9" s="96"/>
      <c r="BD9" s="96"/>
      <c r="BE9" s="484"/>
      <c r="BF9" s="485"/>
      <c r="BG9" s="484"/>
      <c r="BH9" s="485"/>
      <c r="BI9" s="484"/>
      <c r="BJ9" s="484"/>
      <c r="BK9" s="484"/>
      <c r="BL9" s="484"/>
      <c r="BM9" s="113"/>
      <c r="BN9" s="96"/>
      <c r="BO9" s="96"/>
      <c r="BP9" s="96"/>
      <c r="BQ9" s="96"/>
      <c r="BR9" s="96"/>
      <c r="BS9" s="96"/>
      <c r="BT9" s="96"/>
      <c r="BU9" s="110"/>
      <c r="BV9" s="189"/>
      <c r="BW9" s="189"/>
      <c r="BX9" s="189"/>
      <c r="BY9" s="96"/>
      <c r="BZ9" s="110"/>
    </row>
    <row r="10" spans="1:82" ht="15" customHeight="1" x14ac:dyDescent="0.3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9"/>
      <c r="AR10" s="109"/>
      <c r="AS10" s="171"/>
      <c r="AT10" s="171"/>
      <c r="AU10" s="171"/>
      <c r="AV10" s="171"/>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9"/>
      <c r="BW10" s="189"/>
      <c r="BX10" s="189"/>
      <c r="BY10" s="96"/>
      <c r="BZ10" s="110"/>
    </row>
    <row r="11" spans="1:82" ht="15" customHeight="1" x14ac:dyDescent="0.3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9"/>
      <c r="AR11" s="109"/>
      <c r="AS11" s="171"/>
      <c r="AT11" s="171"/>
      <c r="AU11" s="171"/>
      <c r="AV11" s="171"/>
      <c r="AW11" s="96"/>
      <c r="AX11" s="488" t="s">
        <v>13</v>
      </c>
      <c r="AY11" s="486"/>
      <c r="AZ11" s="96"/>
      <c r="BA11" s="96"/>
      <c r="BB11" s="487"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3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9"/>
      <c r="AR12" s="109"/>
      <c r="AS12" s="171"/>
      <c r="AT12" s="171"/>
      <c r="AU12" s="171"/>
      <c r="AV12" s="171"/>
      <c r="AW12" s="96"/>
      <c r="AX12" s="171"/>
      <c r="AY12" s="171"/>
      <c r="AZ12" s="171"/>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35">
      <c r="A13" s="62">
        <v>42</v>
      </c>
      <c r="B13" s="96"/>
      <c r="C13" s="113"/>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113"/>
      <c r="AO13" s="96"/>
      <c r="AP13" s="96"/>
      <c r="AQ13" s="189"/>
      <c r="AR13" s="109"/>
      <c r="AS13" s="171"/>
      <c r="AT13" s="171"/>
      <c r="AU13" s="171"/>
      <c r="AV13" s="171"/>
      <c r="AW13" s="96"/>
      <c r="AX13" s="171"/>
      <c r="AY13" s="171"/>
      <c r="AZ13" s="171"/>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3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9"/>
      <c r="AR14" s="109"/>
      <c r="AS14" s="171"/>
      <c r="AT14" s="171"/>
      <c r="AU14" s="171"/>
      <c r="AV14" s="171"/>
      <c r="AW14" s="96"/>
      <c r="AX14" s="171"/>
      <c r="AY14" s="171"/>
      <c r="AZ14" s="171"/>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3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9"/>
      <c r="AR15" s="109"/>
      <c r="AS15" s="171"/>
      <c r="AT15" s="171"/>
      <c r="AU15" s="171"/>
      <c r="AV15" s="171"/>
      <c r="AW15" s="96"/>
      <c r="AX15" s="171"/>
      <c r="AY15" s="171"/>
      <c r="AZ15" s="171"/>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3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9"/>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3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9"/>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3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9"/>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4">
      <c r="A19" s="62">
        <v>36</v>
      </c>
      <c r="B19" s="96"/>
      <c r="C19" s="576" t="s">
        <v>60</v>
      </c>
      <c r="D19" s="470"/>
      <c r="E19" s="470"/>
      <c r="F19" s="470"/>
      <c r="G19" s="470"/>
      <c r="H19" s="470"/>
      <c r="I19" s="470"/>
      <c r="J19" s="470"/>
      <c r="K19" s="470"/>
      <c r="L19" s="471"/>
      <c r="M19" s="471"/>
      <c r="N19" s="471"/>
      <c r="O19" s="471"/>
      <c r="P19" s="472"/>
      <c r="Q19" s="472"/>
      <c r="R19" s="472"/>
      <c r="S19" s="472"/>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9"/>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4">
      <c r="A20" s="62">
        <v>35</v>
      </c>
      <c r="B20" s="96"/>
      <c r="C20" s="473"/>
      <c r="D20" s="473"/>
      <c r="E20" s="473"/>
      <c r="F20" s="473"/>
      <c r="G20" s="473"/>
      <c r="H20" s="473"/>
      <c r="I20" s="473"/>
      <c r="J20" s="473"/>
      <c r="K20" s="473"/>
      <c r="L20" s="473"/>
      <c r="M20" s="473"/>
      <c r="N20" s="473"/>
      <c r="O20" s="473"/>
      <c r="P20" s="473"/>
      <c r="Q20" s="473"/>
      <c r="R20" s="473"/>
      <c r="S20" s="473"/>
      <c r="T20" s="113"/>
      <c r="U20" s="112"/>
      <c r="V20" s="447"/>
      <c r="W20" s="447"/>
      <c r="X20" s="447"/>
      <c r="Y20" s="447"/>
      <c r="Z20" s="447"/>
      <c r="AA20" s="544"/>
      <c r="AB20" s="544"/>
      <c r="AC20" s="544"/>
      <c r="AD20" s="544"/>
      <c r="AE20" s="447"/>
      <c r="AF20" s="447"/>
      <c r="AG20" s="447"/>
      <c r="AH20" s="447"/>
      <c r="AI20" s="447"/>
      <c r="AJ20" s="447"/>
      <c r="AK20" s="447"/>
      <c r="AL20" s="447"/>
      <c r="AM20" s="113"/>
      <c r="AO20" s="96"/>
      <c r="AP20" s="96"/>
      <c r="AQ20" s="189"/>
      <c r="AR20" s="169"/>
      <c r="AS20" s="96"/>
      <c r="AT20" s="483" t="s">
        <v>74</v>
      </c>
      <c r="AU20" s="449"/>
      <c r="AV20" s="449"/>
      <c r="AW20" s="96"/>
      <c r="AX20" s="488" t="s">
        <v>13</v>
      </c>
      <c r="AY20" s="488"/>
      <c r="AZ20" s="96"/>
      <c r="BA20" s="96"/>
      <c r="BB20" s="342"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35">
      <c r="A21" s="62">
        <v>34</v>
      </c>
      <c r="B21" s="96"/>
      <c r="C21" s="577" t="s">
        <v>61</v>
      </c>
      <c r="D21" s="474"/>
      <c r="E21" s="474"/>
      <c r="F21" s="474"/>
      <c r="G21" s="474"/>
      <c r="H21" s="474"/>
      <c r="I21" s="474"/>
      <c r="J21" s="474"/>
      <c r="K21" s="474"/>
      <c r="L21" s="474"/>
      <c r="M21" s="474"/>
      <c r="N21" s="474"/>
      <c r="O21" s="474"/>
      <c r="P21" s="475"/>
      <c r="Q21" s="475"/>
      <c r="R21" s="475"/>
      <c r="S21" s="475"/>
      <c r="T21" s="475"/>
      <c r="U21" s="561"/>
      <c r="V21" s="561"/>
      <c r="W21" s="561"/>
      <c r="X21" s="561"/>
      <c r="Y21" s="561"/>
      <c r="Z21" s="561"/>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35">
      <c r="A22" s="62">
        <v>33</v>
      </c>
      <c r="B22" s="96"/>
      <c r="C22" s="578" t="s">
        <v>62</v>
      </c>
      <c r="D22" s="478"/>
      <c r="E22" s="478"/>
      <c r="F22" s="478"/>
      <c r="G22" s="478"/>
      <c r="H22" s="478"/>
      <c r="I22" s="478"/>
      <c r="J22" s="478"/>
      <c r="K22" s="478"/>
      <c r="L22" s="478"/>
      <c r="M22" s="478"/>
      <c r="N22" s="478"/>
      <c r="O22" s="478"/>
      <c r="P22" s="479"/>
      <c r="Q22" s="479"/>
      <c r="R22" s="479"/>
      <c r="S22" s="479"/>
      <c r="T22" s="477"/>
      <c r="U22" s="562"/>
      <c r="V22" s="562"/>
      <c r="W22" s="562"/>
      <c r="X22" s="562"/>
      <c r="Y22" s="562"/>
      <c r="Z22" s="562"/>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35">
      <c r="A23" s="62">
        <v>32</v>
      </c>
      <c r="B23" s="96"/>
      <c r="C23" s="578" t="s">
        <v>63</v>
      </c>
      <c r="D23" s="476"/>
      <c r="E23" s="476"/>
      <c r="F23" s="476"/>
      <c r="G23" s="476"/>
      <c r="H23" s="476"/>
      <c r="I23" s="476"/>
      <c r="J23" s="476"/>
      <c r="K23" s="476"/>
      <c r="L23" s="476"/>
      <c r="M23" s="476"/>
      <c r="N23" s="476"/>
      <c r="O23" s="476"/>
      <c r="P23" s="477"/>
      <c r="Q23" s="477"/>
      <c r="R23" s="477"/>
      <c r="S23" s="477"/>
      <c r="T23" s="477"/>
      <c r="U23" s="562"/>
      <c r="V23" s="338"/>
      <c r="W23" s="562"/>
      <c r="X23" s="562"/>
      <c r="Y23" s="562"/>
      <c r="Z23" s="562"/>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35">
      <c r="A24" s="62">
        <v>31</v>
      </c>
      <c r="B24" s="96"/>
      <c r="C24" s="578" t="s">
        <v>64</v>
      </c>
      <c r="D24" s="476"/>
      <c r="E24" s="476"/>
      <c r="F24" s="476"/>
      <c r="G24" s="476"/>
      <c r="H24" s="476"/>
      <c r="I24" s="476"/>
      <c r="J24" s="476"/>
      <c r="K24" s="476"/>
      <c r="L24" s="476"/>
      <c r="M24" s="476"/>
      <c r="N24" s="476"/>
      <c r="O24" s="476"/>
      <c r="P24" s="477"/>
      <c r="Q24" s="477"/>
      <c r="R24" s="477"/>
      <c r="S24" s="477"/>
      <c r="T24" s="477"/>
      <c r="U24" s="338"/>
      <c r="V24" s="338"/>
      <c r="W24" s="562"/>
      <c r="X24" s="562"/>
      <c r="Y24" s="562"/>
      <c r="Z24" s="562"/>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35">
      <c r="A25" s="62">
        <v>30</v>
      </c>
      <c r="B25" s="96"/>
      <c r="C25" s="617" t="s">
        <v>438</v>
      </c>
      <c r="D25" s="476"/>
      <c r="E25" s="476"/>
      <c r="F25" s="476"/>
      <c r="G25" s="476"/>
      <c r="H25" s="476"/>
      <c r="I25" s="476"/>
      <c r="J25" s="476"/>
      <c r="K25" s="476"/>
      <c r="L25" s="476"/>
      <c r="M25" s="476"/>
      <c r="N25" s="476"/>
      <c r="O25" s="476"/>
      <c r="P25" s="477"/>
      <c r="Q25" s="477"/>
      <c r="R25" s="477"/>
      <c r="S25" s="477"/>
      <c r="T25" s="477"/>
      <c r="U25" s="562"/>
      <c r="V25" s="338"/>
      <c r="W25" s="338"/>
      <c r="X25" s="338"/>
      <c r="Y25" s="338"/>
      <c r="Z25" s="338"/>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35">
      <c r="A26" s="62">
        <v>29</v>
      </c>
      <c r="B26" s="96"/>
      <c r="C26" s="578" t="s">
        <v>65</v>
      </c>
      <c r="D26" s="476"/>
      <c r="E26" s="476"/>
      <c r="F26" s="476"/>
      <c r="G26" s="476"/>
      <c r="H26" s="476"/>
      <c r="I26" s="476"/>
      <c r="J26" s="476"/>
      <c r="K26" s="476"/>
      <c r="L26" s="476"/>
      <c r="M26" s="476"/>
      <c r="N26" s="476"/>
      <c r="O26" s="476"/>
      <c r="P26" s="477"/>
      <c r="Q26" s="477"/>
      <c r="R26" s="477"/>
      <c r="S26" s="477"/>
      <c r="T26" s="477"/>
      <c r="U26" s="338"/>
      <c r="V26" s="338"/>
      <c r="W26" s="562"/>
      <c r="X26" s="562"/>
      <c r="Y26" s="562"/>
      <c r="Z26" s="562"/>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35">
      <c r="A27" s="62">
        <v>28</v>
      </c>
      <c r="B27" s="96"/>
      <c r="C27" s="617" t="s">
        <v>441</v>
      </c>
      <c r="D27" s="476"/>
      <c r="E27" s="476"/>
      <c r="F27" s="476"/>
      <c r="G27" s="476"/>
      <c r="H27" s="476"/>
      <c r="I27" s="476"/>
      <c r="J27" s="476"/>
      <c r="K27" s="476"/>
      <c r="L27" s="476"/>
      <c r="M27" s="476"/>
      <c r="N27" s="476"/>
      <c r="O27" s="476"/>
      <c r="P27" s="477"/>
      <c r="Q27" s="477"/>
      <c r="R27" s="477"/>
      <c r="S27" s="477"/>
      <c r="T27" s="477"/>
      <c r="U27" s="338"/>
      <c r="V27" s="338"/>
      <c r="W27" s="562"/>
      <c r="X27" s="562"/>
      <c r="Y27" s="562"/>
      <c r="Z27" s="562"/>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35">
      <c r="A28" s="62">
        <v>27</v>
      </c>
      <c r="B28" s="96"/>
      <c r="C28" s="578" t="s">
        <v>66</v>
      </c>
      <c r="D28" s="476"/>
      <c r="E28" s="476"/>
      <c r="F28" s="476"/>
      <c r="G28" s="476"/>
      <c r="H28" s="476"/>
      <c r="I28" s="476"/>
      <c r="J28" s="476"/>
      <c r="K28" s="476"/>
      <c r="L28" s="476"/>
      <c r="M28" s="476"/>
      <c r="N28" s="476"/>
      <c r="O28" s="476"/>
      <c r="P28" s="477"/>
      <c r="Q28" s="477"/>
      <c r="R28" s="477"/>
      <c r="S28" s="477"/>
      <c r="T28" s="477"/>
      <c r="U28" s="338"/>
      <c r="V28" s="338"/>
      <c r="W28" s="562"/>
      <c r="X28" s="562"/>
      <c r="Y28" s="562"/>
      <c r="Z28" s="562"/>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35">
      <c r="A29" s="62">
        <v>26</v>
      </c>
      <c r="B29" s="96"/>
      <c r="C29" s="617" t="s">
        <v>440</v>
      </c>
      <c r="D29" s="476"/>
      <c r="E29" s="476"/>
      <c r="F29" s="476"/>
      <c r="G29" s="476"/>
      <c r="H29" s="476"/>
      <c r="I29" s="476"/>
      <c r="J29" s="476"/>
      <c r="K29" s="476"/>
      <c r="L29" s="476"/>
      <c r="M29" s="476"/>
      <c r="N29" s="476"/>
      <c r="O29" s="476"/>
      <c r="P29" s="477"/>
      <c r="Q29" s="477"/>
      <c r="R29" s="477"/>
      <c r="S29" s="477"/>
      <c r="T29" s="477"/>
      <c r="U29" s="338"/>
      <c r="V29" s="338"/>
      <c r="W29" s="562"/>
      <c r="X29" s="562"/>
      <c r="Y29" s="562"/>
      <c r="Z29" s="562"/>
      <c r="AA29" s="113"/>
      <c r="AB29" s="113"/>
      <c r="AC29" s="113"/>
      <c r="AD29" s="113"/>
      <c r="AE29" s="113"/>
      <c r="AF29" s="113"/>
      <c r="AG29" s="113"/>
      <c r="AH29" s="113"/>
      <c r="AI29" s="113"/>
      <c r="AJ29" s="113"/>
      <c r="AK29" s="113"/>
      <c r="AL29" s="113"/>
      <c r="AM29" s="113"/>
      <c r="AO29" s="96"/>
      <c r="AP29" s="96"/>
      <c r="AQ29" s="96"/>
      <c r="AR29" s="96"/>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96"/>
      <c r="BZ29" s="96"/>
    </row>
    <row r="30" spans="1:84" ht="15" customHeight="1" x14ac:dyDescent="0.35">
      <c r="A30" s="62">
        <v>25</v>
      </c>
      <c r="B30" s="96"/>
      <c r="C30" s="579" t="s">
        <v>67</v>
      </c>
      <c r="D30" s="476"/>
      <c r="E30" s="476"/>
      <c r="F30" s="476"/>
      <c r="G30" s="476"/>
      <c r="H30" s="476"/>
      <c r="I30" s="476"/>
      <c r="J30" s="476"/>
      <c r="K30" s="476"/>
      <c r="L30" s="476"/>
      <c r="M30" s="476"/>
      <c r="N30" s="476"/>
      <c r="O30" s="476"/>
      <c r="P30" s="477"/>
      <c r="Q30" s="477"/>
      <c r="R30" s="477"/>
      <c r="S30" s="477"/>
      <c r="T30" s="477"/>
      <c r="U30" s="338"/>
      <c r="V30" s="562"/>
      <c r="W30" s="562"/>
      <c r="X30" s="562"/>
      <c r="Y30" s="562"/>
      <c r="Z30" s="562"/>
      <c r="AA30" s="113"/>
      <c r="AB30" s="113"/>
      <c r="AC30" s="113"/>
      <c r="AD30" s="113"/>
      <c r="AE30" s="113"/>
      <c r="AF30" s="113"/>
      <c r="AG30" s="113"/>
      <c r="AH30" s="113"/>
      <c r="AI30" s="113"/>
      <c r="AJ30" s="113"/>
      <c r="AK30" s="113"/>
      <c r="AL30" s="113"/>
      <c r="AM30" s="113"/>
      <c r="AO30" s="96"/>
      <c r="AP30" s="96"/>
      <c r="AQ30" s="96"/>
      <c r="AR30" s="96"/>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96"/>
      <c r="BZ30" s="96"/>
    </row>
    <row r="31" spans="1:84" ht="15" customHeight="1" x14ac:dyDescent="0.35">
      <c r="A31" s="62">
        <v>24</v>
      </c>
      <c r="B31" s="96"/>
      <c r="C31" s="617" t="s">
        <v>439</v>
      </c>
      <c r="D31" s="476"/>
      <c r="E31" s="476"/>
      <c r="F31" s="476"/>
      <c r="G31" s="476"/>
      <c r="H31" s="476"/>
      <c r="I31" s="476"/>
      <c r="J31" s="476"/>
      <c r="K31" s="476"/>
      <c r="L31" s="476"/>
      <c r="M31" s="476"/>
      <c r="N31" s="476"/>
      <c r="O31" s="476"/>
      <c r="P31" s="477"/>
      <c r="Q31" s="477"/>
      <c r="R31" s="477"/>
      <c r="S31" s="477"/>
      <c r="T31" s="477"/>
      <c r="U31" s="338"/>
      <c r="V31" s="562"/>
      <c r="W31" s="338"/>
      <c r="X31" s="338"/>
      <c r="Y31" s="338"/>
      <c r="Z31" s="338"/>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9"/>
      <c r="BD31" s="189"/>
      <c r="BE31" s="189"/>
      <c r="BF31" s="189"/>
      <c r="BG31" s="189"/>
      <c r="BH31" s="189"/>
      <c r="BI31" s="189"/>
      <c r="BJ31" s="189"/>
      <c r="BK31" s="189"/>
      <c r="BL31" s="189"/>
      <c r="BM31" s="189"/>
      <c r="BN31" s="189"/>
      <c r="BO31" s="189"/>
      <c r="BP31" s="189"/>
      <c r="BQ31" s="189"/>
      <c r="BR31" s="189"/>
      <c r="BS31" s="189"/>
      <c r="BT31" s="96"/>
      <c r="BU31" s="96"/>
      <c r="BV31" s="96"/>
      <c r="BW31" s="96"/>
      <c r="BX31" s="96"/>
      <c r="BY31" s="96"/>
      <c r="BZ31" s="96"/>
    </row>
    <row r="32" spans="1:84" ht="15" customHeight="1" x14ac:dyDescent="0.35">
      <c r="A32" s="62">
        <v>23</v>
      </c>
      <c r="B32" s="96"/>
      <c r="C32" s="579" t="s">
        <v>68</v>
      </c>
      <c r="D32" s="476"/>
      <c r="E32" s="476"/>
      <c r="F32" s="476"/>
      <c r="G32" s="476"/>
      <c r="H32" s="476"/>
      <c r="I32" s="476"/>
      <c r="J32" s="476"/>
      <c r="K32" s="476"/>
      <c r="L32" s="476"/>
      <c r="M32" s="476"/>
      <c r="N32" s="476"/>
      <c r="O32" s="476"/>
      <c r="P32" s="477"/>
      <c r="Q32" s="477"/>
      <c r="R32" s="477"/>
      <c r="S32" s="477"/>
      <c r="T32" s="477"/>
      <c r="U32" s="338"/>
      <c r="V32" s="562"/>
      <c r="W32" s="338"/>
      <c r="X32" s="338"/>
      <c r="Y32" s="338"/>
      <c r="Z32" s="338"/>
      <c r="AA32" s="113"/>
      <c r="AB32" s="113"/>
      <c r="AC32" s="113"/>
      <c r="AD32" s="113"/>
      <c r="AE32" s="113"/>
      <c r="AF32" s="113"/>
      <c r="AG32" s="113"/>
      <c r="AH32" s="113"/>
      <c r="AI32" s="113"/>
      <c r="AJ32" s="113"/>
      <c r="AK32" s="113"/>
      <c r="AL32" s="113"/>
      <c r="AM32" s="113"/>
      <c r="AO32" s="96"/>
      <c r="AP32" s="96"/>
      <c r="AQ32" s="96"/>
      <c r="AR32" s="96"/>
      <c r="AS32" s="664"/>
      <c r="AT32" s="665"/>
      <c r="AU32" s="665"/>
      <c r="AV32" s="665"/>
      <c r="AW32" s="190"/>
      <c r="AX32" s="96"/>
      <c r="AY32" s="96"/>
      <c r="AZ32" s="96"/>
      <c r="BA32" s="96"/>
      <c r="BB32" s="96"/>
      <c r="BC32" s="189"/>
      <c r="BD32" s="189"/>
      <c r="BE32" s="189"/>
      <c r="BF32" s="189"/>
      <c r="BG32" s="189"/>
      <c r="BH32" s="189"/>
      <c r="BI32" s="189"/>
      <c r="BJ32" s="189"/>
      <c r="BK32" s="189"/>
      <c r="BL32" s="189"/>
      <c r="BM32" s="189"/>
      <c r="BN32" s="189"/>
      <c r="BO32" s="189"/>
      <c r="BP32" s="189"/>
      <c r="BQ32" s="189"/>
      <c r="BR32" s="189"/>
      <c r="BS32" s="189"/>
      <c r="BT32" s="96"/>
      <c r="BU32" s="96"/>
      <c r="BV32" s="96"/>
      <c r="BW32" s="96"/>
      <c r="BX32" s="96"/>
      <c r="BY32" s="96"/>
      <c r="BZ32" s="96"/>
    </row>
    <row r="33" spans="1:78" ht="15" customHeight="1" x14ac:dyDescent="0.35">
      <c r="A33" s="62">
        <v>22</v>
      </c>
      <c r="B33" s="96"/>
      <c r="C33" s="481"/>
      <c r="D33" s="481"/>
      <c r="E33" s="481"/>
      <c r="F33" s="481"/>
      <c r="G33" s="481"/>
      <c r="H33" s="481"/>
      <c r="I33" s="481"/>
      <c r="J33" s="481"/>
      <c r="K33" s="481"/>
      <c r="L33" s="481"/>
      <c r="M33" s="481"/>
      <c r="N33" s="481"/>
      <c r="O33" s="481"/>
      <c r="P33" s="481"/>
      <c r="Q33" s="481"/>
      <c r="R33" s="481"/>
      <c r="S33" s="481"/>
      <c r="T33" s="481"/>
      <c r="U33" s="481"/>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71"/>
      <c r="AT33" s="171"/>
      <c r="AU33" s="171"/>
      <c r="AV33" s="171"/>
      <c r="AW33" s="96"/>
      <c r="AX33" s="96"/>
      <c r="AY33" s="96"/>
      <c r="AZ33" s="96"/>
      <c r="BA33" s="96"/>
      <c r="BB33" s="96"/>
      <c r="BC33" s="189"/>
      <c r="BD33" s="189"/>
      <c r="BE33" s="189"/>
      <c r="BF33" s="189"/>
      <c r="BG33" s="189"/>
      <c r="BH33" s="189"/>
      <c r="BI33" s="189"/>
      <c r="BJ33" s="189"/>
      <c r="BK33" s="189"/>
      <c r="BL33" s="189"/>
      <c r="BM33" s="189"/>
      <c r="BN33" s="189"/>
      <c r="BO33" s="189"/>
      <c r="BP33" s="189"/>
      <c r="BQ33" s="189"/>
      <c r="BR33" s="189"/>
      <c r="BS33" s="189"/>
      <c r="BT33" s="96"/>
      <c r="BU33" s="96"/>
      <c r="BV33" s="96"/>
      <c r="BW33" s="96"/>
      <c r="BX33" s="96"/>
      <c r="BY33" s="96"/>
      <c r="BZ33" s="96"/>
    </row>
    <row r="34" spans="1:78" ht="15" customHeight="1" x14ac:dyDescent="0.35">
      <c r="A34" s="62">
        <v>21</v>
      </c>
      <c r="B34" s="96"/>
      <c r="C34" s="481"/>
      <c r="D34" s="481"/>
      <c r="E34" s="481"/>
      <c r="F34" s="481"/>
      <c r="G34" s="481"/>
      <c r="H34" s="481"/>
      <c r="I34" s="481"/>
      <c r="J34" s="481"/>
      <c r="K34" s="481"/>
      <c r="L34" s="481"/>
      <c r="M34" s="481"/>
      <c r="N34" s="481"/>
      <c r="O34" s="481"/>
      <c r="P34" s="481"/>
      <c r="Q34" s="481"/>
      <c r="R34" s="481"/>
      <c r="S34" s="481"/>
      <c r="T34" s="481"/>
      <c r="U34" s="481"/>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71"/>
      <c r="AT34" s="171"/>
      <c r="AU34" s="171"/>
      <c r="AV34" s="171"/>
      <c r="AW34" s="96"/>
      <c r="AX34" s="666"/>
      <c r="AY34" s="667"/>
      <c r="AZ34" s="96"/>
      <c r="BA34" s="96"/>
      <c r="BB34" s="191"/>
      <c r="BC34" s="189"/>
      <c r="BD34" s="189"/>
      <c r="BE34" s="189"/>
      <c r="BF34" s="189"/>
      <c r="BG34" s="189"/>
      <c r="BH34" s="189"/>
      <c r="BI34" s="189"/>
      <c r="BJ34" s="189"/>
      <c r="BK34" s="189"/>
      <c r="BL34" s="189"/>
      <c r="BM34" s="189"/>
      <c r="BN34" s="189"/>
      <c r="BO34" s="189"/>
      <c r="BP34" s="189"/>
      <c r="BQ34" s="189"/>
      <c r="BR34" s="189"/>
      <c r="BS34" s="189"/>
      <c r="BT34" s="96"/>
      <c r="BU34" s="96"/>
      <c r="BV34" s="96"/>
      <c r="BW34" s="96"/>
      <c r="BX34" s="96"/>
      <c r="BY34" s="96"/>
      <c r="BZ34" s="96"/>
    </row>
    <row r="35" spans="1:78" ht="15" customHeight="1" x14ac:dyDescent="0.35">
      <c r="A35" s="62">
        <v>20</v>
      </c>
      <c r="B35" s="96"/>
      <c r="C35" s="111" t="s">
        <v>69</v>
      </c>
      <c r="D35" s="481"/>
      <c r="E35" s="481"/>
      <c r="F35" s="481"/>
      <c r="G35" s="481"/>
      <c r="H35" s="481"/>
      <c r="I35" s="481"/>
      <c r="J35" s="481"/>
      <c r="K35" s="481"/>
      <c r="L35" s="481"/>
      <c r="M35" s="481"/>
      <c r="N35" s="481"/>
      <c r="O35" s="481"/>
      <c r="P35" s="481"/>
      <c r="Q35" s="481"/>
      <c r="R35" s="481"/>
      <c r="S35" s="481"/>
      <c r="T35" s="481"/>
      <c r="U35" s="481"/>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71"/>
      <c r="AT35" s="171"/>
      <c r="AU35" s="171"/>
      <c r="AV35" s="171"/>
      <c r="AW35" s="96"/>
      <c r="AX35" s="666"/>
      <c r="AY35" s="667"/>
      <c r="AZ35" s="96"/>
      <c r="BA35" s="96"/>
      <c r="BB35" s="191"/>
      <c r="BC35" s="189"/>
      <c r="BD35" s="189"/>
      <c r="BE35" s="189"/>
      <c r="BF35" s="189"/>
      <c r="BG35" s="189"/>
      <c r="BH35" s="189"/>
      <c r="BI35" s="189"/>
      <c r="BJ35" s="189"/>
      <c r="BK35" s="189"/>
      <c r="BL35" s="189"/>
      <c r="BM35" s="189"/>
      <c r="BN35" s="189"/>
      <c r="BO35" s="189"/>
      <c r="BP35" s="189"/>
      <c r="BQ35" s="189"/>
      <c r="BR35" s="189"/>
      <c r="BS35" s="189"/>
      <c r="BT35" s="96"/>
      <c r="BU35" s="96"/>
      <c r="BV35" s="96"/>
      <c r="BW35" s="96"/>
      <c r="BX35" s="96"/>
      <c r="BY35" s="96"/>
      <c r="BZ35" s="96"/>
    </row>
    <row r="36" spans="1:78" ht="15" customHeight="1" x14ac:dyDescent="0.35">
      <c r="A36" s="62">
        <v>19</v>
      </c>
      <c r="B36" s="96"/>
      <c r="C36" s="481"/>
      <c r="D36" s="481"/>
      <c r="E36" s="481"/>
      <c r="F36" s="481"/>
      <c r="G36" s="481"/>
      <c r="H36" s="481"/>
      <c r="I36" s="481"/>
      <c r="J36" s="481"/>
      <c r="K36" s="481"/>
      <c r="L36" s="481"/>
      <c r="M36" s="481"/>
      <c r="N36" s="481"/>
      <c r="O36" s="481"/>
      <c r="P36" s="481"/>
      <c r="Q36" s="481"/>
      <c r="R36" s="481"/>
      <c r="S36" s="481"/>
      <c r="T36" s="481"/>
      <c r="U36" s="481"/>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71"/>
      <c r="AT36" s="171"/>
      <c r="AU36" s="171"/>
      <c r="AV36" s="171"/>
      <c r="AW36" s="96"/>
      <c r="AX36" s="666"/>
      <c r="AY36" s="667"/>
      <c r="AZ36" s="96"/>
      <c r="BA36" s="96"/>
      <c r="BB36" s="191"/>
      <c r="BC36" s="189"/>
      <c r="BD36" s="189"/>
      <c r="BE36" s="189"/>
      <c r="BF36" s="189"/>
      <c r="BG36" s="189"/>
      <c r="BH36" s="189"/>
      <c r="BI36" s="189"/>
      <c r="BJ36" s="189"/>
      <c r="BK36" s="189"/>
      <c r="BL36" s="189"/>
      <c r="BM36" s="189"/>
      <c r="BN36" s="189"/>
      <c r="BO36" s="96"/>
      <c r="BP36" s="96"/>
      <c r="BQ36" s="96"/>
      <c r="BR36" s="96"/>
      <c r="BS36" s="96"/>
      <c r="BT36" s="96"/>
      <c r="BU36" s="96"/>
      <c r="BV36" s="96"/>
      <c r="BW36" s="96"/>
      <c r="BX36" s="96"/>
      <c r="BY36" s="96"/>
      <c r="BZ36" s="96"/>
    </row>
    <row r="37" spans="1:78" ht="15" customHeight="1" x14ac:dyDescent="0.35">
      <c r="A37" s="62">
        <v>18</v>
      </c>
      <c r="B37" s="96"/>
      <c r="C37" s="481"/>
      <c r="D37" s="481"/>
      <c r="E37" s="481"/>
      <c r="F37" s="481"/>
      <c r="G37" s="481"/>
      <c r="H37" s="481"/>
      <c r="I37" s="481"/>
      <c r="J37" s="481"/>
      <c r="K37" s="481"/>
      <c r="L37" s="481"/>
      <c r="M37" s="481"/>
      <c r="N37" s="481"/>
      <c r="O37" s="481"/>
      <c r="P37" s="481"/>
      <c r="Q37" s="481"/>
      <c r="R37" s="481"/>
      <c r="S37" s="481"/>
      <c r="T37" s="481"/>
      <c r="U37" s="481"/>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71"/>
      <c r="AT37" s="171"/>
      <c r="AU37" s="171"/>
      <c r="AV37" s="171"/>
      <c r="AW37" s="96"/>
      <c r="AX37" s="171"/>
      <c r="AY37" s="171"/>
      <c r="AZ37" s="171"/>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35">
      <c r="A38" s="62">
        <v>17</v>
      </c>
      <c r="B38" s="96"/>
      <c r="C38" s="481"/>
      <c r="D38" s="481"/>
      <c r="E38" s="481"/>
      <c r="F38" s="481"/>
      <c r="G38" s="481"/>
      <c r="H38" s="481"/>
      <c r="I38" s="481"/>
      <c r="J38" s="481"/>
      <c r="K38" s="481"/>
      <c r="L38" s="481"/>
      <c r="M38" s="481"/>
      <c r="N38" s="481"/>
      <c r="O38" s="481"/>
      <c r="P38" s="481"/>
      <c r="Q38" s="481"/>
      <c r="R38" s="481"/>
      <c r="S38" s="481"/>
      <c r="T38" s="481"/>
      <c r="U38" s="481"/>
      <c r="V38" s="113"/>
      <c r="W38" s="480"/>
      <c r="X38" s="480"/>
      <c r="Y38" s="480"/>
      <c r="Z38" s="480"/>
      <c r="AA38" s="480"/>
      <c r="AB38" s="480"/>
      <c r="AC38" s="480"/>
      <c r="AD38" s="480"/>
      <c r="AE38" s="480"/>
      <c r="AF38" s="480"/>
      <c r="AG38" s="480"/>
      <c r="AH38" s="480"/>
      <c r="AI38" s="480"/>
      <c r="AJ38" s="480"/>
      <c r="AK38" s="480"/>
      <c r="AL38" s="480"/>
      <c r="AM38" s="113"/>
      <c r="AO38" s="96"/>
      <c r="AP38" s="96"/>
      <c r="AQ38" s="96"/>
      <c r="AR38" s="96"/>
      <c r="AS38" s="171"/>
      <c r="AT38" s="171"/>
      <c r="AU38" s="171"/>
      <c r="AV38" s="171"/>
      <c r="AW38" s="96"/>
      <c r="AX38" s="171"/>
      <c r="AY38" s="171"/>
      <c r="AZ38" s="171"/>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35">
      <c r="A39" s="62">
        <v>16</v>
      </c>
      <c r="B39" s="96"/>
      <c r="C39" s="481"/>
      <c r="D39" s="481"/>
      <c r="E39" s="481"/>
      <c r="F39" s="481"/>
      <c r="G39" s="481"/>
      <c r="H39" s="481"/>
      <c r="I39" s="481"/>
      <c r="J39" s="481"/>
      <c r="K39" s="481"/>
      <c r="L39" s="481"/>
      <c r="M39" s="481"/>
      <c r="N39" s="481"/>
      <c r="O39" s="481"/>
      <c r="P39" s="481"/>
      <c r="Q39" s="481"/>
      <c r="R39" s="481"/>
      <c r="S39" s="481"/>
      <c r="T39" s="481"/>
      <c r="U39" s="481"/>
      <c r="V39" s="113"/>
      <c r="W39" s="481"/>
      <c r="X39" s="481"/>
      <c r="Y39" s="481"/>
      <c r="Z39" s="481"/>
      <c r="AA39" s="481"/>
      <c r="AB39" s="481"/>
      <c r="AC39" s="481"/>
      <c r="AD39" s="481"/>
      <c r="AE39" s="481"/>
      <c r="AF39" s="481"/>
      <c r="AG39" s="481"/>
      <c r="AH39" s="481"/>
      <c r="AI39" s="481"/>
      <c r="AJ39" s="481"/>
      <c r="AK39" s="481"/>
      <c r="AL39" s="481"/>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35">
      <c r="A40" s="62">
        <v>15</v>
      </c>
      <c r="B40" s="96"/>
      <c r="C40" s="481"/>
      <c r="D40" s="481"/>
      <c r="E40" s="481"/>
      <c r="F40" s="481"/>
      <c r="G40" s="481"/>
      <c r="H40" s="481"/>
      <c r="I40" s="481"/>
      <c r="J40" s="481"/>
      <c r="K40" s="481"/>
      <c r="L40" s="481"/>
      <c r="M40" s="481"/>
      <c r="N40" s="481"/>
      <c r="O40" s="481"/>
      <c r="P40" s="481"/>
      <c r="Q40" s="481"/>
      <c r="R40" s="481"/>
      <c r="S40" s="481"/>
      <c r="T40" s="481"/>
      <c r="U40" s="481"/>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5">
      <c r="A41" s="62">
        <v>14</v>
      </c>
      <c r="B41" s="96"/>
      <c r="C41" s="481"/>
      <c r="D41" s="481"/>
      <c r="E41" s="481"/>
      <c r="F41" s="481"/>
      <c r="G41" s="481"/>
      <c r="H41" s="481"/>
      <c r="I41" s="481"/>
      <c r="J41" s="481"/>
      <c r="K41" s="481"/>
      <c r="L41" s="481"/>
      <c r="M41" s="481"/>
      <c r="N41" s="481"/>
      <c r="O41" s="481"/>
      <c r="P41" s="481"/>
      <c r="Q41" s="481"/>
      <c r="R41" s="481"/>
      <c r="S41" s="481"/>
      <c r="T41" s="481"/>
      <c r="U41" s="481"/>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5">
      <c r="A42" s="62">
        <v>13</v>
      </c>
      <c r="B42" s="96"/>
      <c r="C42" s="481"/>
      <c r="D42" s="481"/>
      <c r="E42" s="481"/>
      <c r="F42" s="481"/>
      <c r="G42" s="481"/>
      <c r="H42" s="481"/>
      <c r="I42" s="481"/>
      <c r="J42" s="481"/>
      <c r="K42" s="481"/>
      <c r="L42" s="481"/>
      <c r="M42" s="481"/>
      <c r="N42" s="481"/>
      <c r="O42" s="481"/>
      <c r="P42" s="481"/>
      <c r="Q42" s="481"/>
      <c r="R42" s="481"/>
      <c r="S42" s="481"/>
      <c r="T42" s="481"/>
      <c r="U42" s="481"/>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64"/>
      <c r="AT42" s="665"/>
      <c r="AU42" s="665"/>
      <c r="AV42" s="665"/>
      <c r="AW42" s="96"/>
      <c r="AX42" s="666"/>
      <c r="AY42" s="667"/>
      <c r="AZ42" s="96"/>
      <c r="BA42" s="96"/>
      <c r="BB42" s="192"/>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5">
      <c r="A43" s="62">
        <v>12</v>
      </c>
      <c r="B43" s="96"/>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J43" s="481"/>
      <c r="AK43" s="481"/>
      <c r="AL43" s="481"/>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6"/>
    </row>
    <row r="44" spans="1:78" ht="15" customHeight="1" x14ac:dyDescent="0.35">
      <c r="A44" s="62">
        <v>11</v>
      </c>
      <c r="B44" s="96"/>
      <c r="C44" s="481"/>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c r="AF44" s="481"/>
      <c r="AG44" s="481"/>
      <c r="AH44" s="481"/>
      <c r="AI44" s="481"/>
      <c r="AJ44" s="481"/>
      <c r="AK44" s="481"/>
      <c r="AL44" s="481"/>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6"/>
    </row>
    <row r="45" spans="1:78" ht="15" customHeight="1" x14ac:dyDescent="0.35">
      <c r="A45" s="62">
        <v>10</v>
      </c>
      <c r="B45" s="96"/>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c r="AJ45" s="481"/>
      <c r="AK45" s="481"/>
      <c r="AL45" s="481"/>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96"/>
    </row>
    <row r="54" spans="1:79"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96"/>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3">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3">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3">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3">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3">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3">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3">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3">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3">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3">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3">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3">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3">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3">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3">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3">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3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3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3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3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3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3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3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3">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3">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3">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3">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3">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3">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topLeftCell="AB1" zoomScaleNormal="100" zoomScaleSheetLayoutView="100" workbookViewId="0">
      <selection activeCell="BD53" sqref="BD53"/>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5" width="2.81640625" style="63" customWidth="1"/>
    <col min="76" max="76" width="2.54296875" style="63" customWidth="1"/>
    <col min="77" max="16384" width="10.81640625" style="63"/>
  </cols>
  <sheetData>
    <row r="1" spans="1:80" ht="15" customHeight="1" x14ac:dyDescent="0.65">
      <c r="A1" s="62">
        <v>54</v>
      </c>
      <c r="B1" s="87"/>
      <c r="C1" s="88"/>
      <c r="D1" s="88"/>
      <c r="E1" s="88"/>
      <c r="F1" s="88"/>
      <c r="G1" s="88"/>
      <c r="H1" s="88"/>
      <c r="I1" s="88"/>
      <c r="J1" s="442"/>
      <c r="K1" s="442"/>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86"/>
      <c r="BP1" s="186"/>
      <c r="BQ1" s="186"/>
      <c r="BR1" s="186"/>
      <c r="BS1" s="186"/>
      <c r="BT1" s="186"/>
      <c r="BU1" s="186"/>
      <c r="BV1" s="186"/>
      <c r="BW1" s="186"/>
      <c r="BX1" s="109"/>
    </row>
    <row r="2" spans="1:80" ht="15" customHeight="1" x14ac:dyDescent="0.65">
      <c r="A2" s="67">
        <v>53</v>
      </c>
      <c r="B2" s="88"/>
      <c r="C2" s="88"/>
      <c r="D2" s="88"/>
      <c r="E2" s="88"/>
      <c r="F2" s="88"/>
      <c r="G2" s="88"/>
      <c r="H2" s="88"/>
      <c r="I2" s="88"/>
      <c r="J2" s="442"/>
      <c r="K2" s="442"/>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86"/>
      <c r="BP2" s="186"/>
      <c r="BQ2" s="186"/>
      <c r="BR2" s="186"/>
      <c r="BS2" s="186"/>
      <c r="BT2" s="186"/>
      <c r="BU2" s="186"/>
      <c r="BV2" s="186"/>
      <c r="BW2" s="186"/>
      <c r="BX2" s="109"/>
    </row>
    <row r="3" spans="1:80"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86"/>
      <c r="BP3" s="186"/>
      <c r="BQ3" s="186"/>
      <c r="BR3" s="186"/>
      <c r="BS3" s="186"/>
      <c r="BT3" s="186"/>
      <c r="BU3" s="186"/>
      <c r="BV3" s="186"/>
      <c r="BW3" s="186"/>
      <c r="BX3" s="110"/>
    </row>
    <row r="4" spans="1:80" ht="15" customHeight="1" x14ac:dyDescent="0.35">
      <c r="A4" s="62">
        <v>51</v>
      </c>
      <c r="B4" s="418" t="s">
        <v>43</v>
      </c>
      <c r="C4" s="489" t="s">
        <v>91</v>
      </c>
      <c r="D4" s="458"/>
      <c r="E4" s="458"/>
      <c r="F4" s="458"/>
      <c r="G4" s="458"/>
      <c r="H4" s="458"/>
      <c r="I4" s="458"/>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18" t="s">
        <v>43</v>
      </c>
      <c r="AO4" s="489" t="s">
        <v>105</v>
      </c>
      <c r="AP4" s="458"/>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86"/>
      <c r="BP4" s="186"/>
      <c r="BQ4" s="186"/>
      <c r="BR4" s="186"/>
      <c r="BS4" s="186"/>
      <c r="BT4" s="186"/>
      <c r="BU4" s="186"/>
      <c r="BV4" s="186"/>
      <c r="BW4" s="186"/>
      <c r="BX4" s="110"/>
    </row>
    <row r="5" spans="1:80" ht="15" customHeight="1" x14ac:dyDescent="0.3">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35">
      <c r="A6" s="62">
        <v>49</v>
      </c>
      <c r="B6" s="96"/>
      <c r="C6" s="490" t="s">
        <v>92</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10"/>
      <c r="AN6" s="96"/>
      <c r="AO6" s="202" t="s">
        <v>106</v>
      </c>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110"/>
    </row>
    <row r="7" spans="1:80" ht="15" customHeight="1" x14ac:dyDescent="0.3">
      <c r="A7" s="62">
        <v>48</v>
      </c>
      <c r="B7" s="96"/>
      <c r="C7" s="671" t="s">
        <v>96</v>
      </c>
      <c r="D7" s="671"/>
      <c r="E7" s="671"/>
      <c r="F7" s="671"/>
      <c r="G7" s="671"/>
      <c r="H7" s="671"/>
      <c r="I7" s="671"/>
      <c r="J7" s="671"/>
      <c r="K7" s="671"/>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2"/>
      <c r="AL7" s="110"/>
      <c r="AN7" s="96"/>
      <c r="AO7" s="671" t="s">
        <v>107</v>
      </c>
      <c r="AP7" s="671"/>
      <c r="AQ7" s="671"/>
      <c r="AR7" s="671"/>
      <c r="AS7" s="671"/>
      <c r="AT7" s="671"/>
      <c r="AU7" s="671"/>
      <c r="AV7" s="671"/>
      <c r="AW7" s="671"/>
      <c r="AX7" s="671"/>
      <c r="AY7" s="671"/>
      <c r="AZ7" s="671"/>
      <c r="BA7" s="671"/>
      <c r="BB7" s="671"/>
      <c r="BC7" s="671"/>
      <c r="BD7" s="671"/>
      <c r="BE7" s="671"/>
      <c r="BF7" s="671"/>
      <c r="BG7" s="671"/>
      <c r="BH7" s="671"/>
      <c r="BI7" s="671"/>
      <c r="BJ7" s="671"/>
      <c r="BK7" s="671"/>
      <c r="BL7" s="671"/>
      <c r="BM7" s="671"/>
      <c r="BN7" s="671"/>
      <c r="BO7" s="671"/>
      <c r="BP7" s="671"/>
      <c r="BQ7" s="671"/>
      <c r="BR7" s="671"/>
      <c r="BS7" s="671"/>
      <c r="BT7" s="671"/>
      <c r="BU7" s="671"/>
      <c r="BV7" s="671"/>
      <c r="BW7" s="671"/>
      <c r="BX7" s="110"/>
    </row>
    <row r="8" spans="1:80" ht="15" customHeight="1" x14ac:dyDescent="0.3">
      <c r="A8" s="62">
        <v>47</v>
      </c>
      <c r="B8" s="96"/>
      <c r="C8" s="672"/>
      <c r="D8" s="672"/>
      <c r="E8" s="672"/>
      <c r="F8" s="672"/>
      <c r="G8" s="672"/>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2"/>
      <c r="AL8" s="110"/>
      <c r="AN8" s="96"/>
      <c r="AO8" s="671"/>
      <c r="AP8" s="671"/>
      <c r="AQ8" s="671"/>
      <c r="AR8" s="671"/>
      <c r="AS8" s="671"/>
      <c r="AT8" s="671"/>
      <c r="AU8" s="671"/>
      <c r="AV8" s="671"/>
      <c r="AW8" s="671"/>
      <c r="AX8" s="671"/>
      <c r="AY8" s="671"/>
      <c r="AZ8" s="671"/>
      <c r="BA8" s="671"/>
      <c r="BB8" s="671"/>
      <c r="BC8" s="671"/>
      <c r="BD8" s="671"/>
      <c r="BE8" s="671"/>
      <c r="BF8" s="671"/>
      <c r="BG8" s="671"/>
      <c r="BH8" s="671"/>
      <c r="BI8" s="671"/>
      <c r="BJ8" s="671"/>
      <c r="BK8" s="671"/>
      <c r="BL8" s="671"/>
      <c r="BM8" s="671"/>
      <c r="BN8" s="671"/>
      <c r="BO8" s="671"/>
      <c r="BP8" s="671"/>
      <c r="BQ8" s="671"/>
      <c r="BR8" s="671"/>
      <c r="BS8" s="671"/>
      <c r="BT8" s="671"/>
      <c r="BU8" s="671"/>
      <c r="BV8" s="671"/>
      <c r="BW8" s="671"/>
      <c r="BX8" s="110"/>
    </row>
    <row r="9" spans="1:80" ht="15" customHeight="1" x14ac:dyDescent="0.3">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35">
      <c r="A10" s="62">
        <v>45</v>
      </c>
      <c r="B10" s="96"/>
      <c r="C10" s="36" t="s">
        <v>93</v>
      </c>
      <c r="D10" s="36"/>
      <c r="E10" s="36"/>
      <c r="F10" s="36"/>
      <c r="G10" s="36"/>
      <c r="H10" s="36"/>
      <c r="I10" s="36"/>
      <c r="J10" s="36"/>
      <c r="K10" s="36"/>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10"/>
      <c r="AN10" s="96"/>
      <c r="AO10" s="166"/>
      <c r="AP10" s="748" t="s">
        <v>108</v>
      </c>
      <c r="AQ10" s="749"/>
      <c r="AR10" s="749"/>
      <c r="AS10" s="749"/>
      <c r="AT10" s="749"/>
      <c r="AU10" s="749"/>
      <c r="AV10" s="749"/>
      <c r="AW10" s="749"/>
      <c r="AX10" s="749"/>
      <c r="AY10" s="749"/>
      <c r="AZ10" s="749"/>
      <c r="BA10" s="749"/>
      <c r="BB10" s="749"/>
      <c r="BC10" s="749"/>
      <c r="BD10" s="749"/>
      <c r="BE10" s="749"/>
      <c r="BF10" s="750"/>
      <c r="BG10" s="742" t="s">
        <v>109</v>
      </c>
      <c r="BH10" s="743"/>
      <c r="BI10" s="743"/>
      <c r="BJ10" s="743"/>
      <c r="BK10" s="743"/>
      <c r="BL10" s="743"/>
      <c r="BM10" s="743"/>
      <c r="BN10" s="743"/>
      <c r="BO10" s="743"/>
      <c r="BP10" s="743"/>
      <c r="BQ10" s="744"/>
      <c r="BR10" s="736" t="s">
        <v>110</v>
      </c>
      <c r="BS10" s="737"/>
      <c r="BT10" s="737"/>
      <c r="BU10" s="737"/>
      <c r="BV10" s="737"/>
      <c r="BW10" s="738"/>
      <c r="BX10" s="110"/>
    </row>
    <row r="11" spans="1:80" ht="15" customHeight="1" x14ac:dyDescent="0.3">
      <c r="A11" s="62">
        <v>44</v>
      </c>
      <c r="B11" s="96"/>
      <c r="C11" s="674"/>
      <c r="D11" s="674"/>
      <c r="E11" s="674"/>
      <c r="F11" s="674"/>
      <c r="G11" s="674"/>
      <c r="H11" s="674"/>
      <c r="I11" s="674"/>
      <c r="J11" s="674"/>
      <c r="K11" s="674"/>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5"/>
      <c r="AK11" s="675"/>
      <c r="AL11" s="110"/>
      <c r="AN11" s="96"/>
      <c r="AO11" s="96"/>
      <c r="AP11" s="751"/>
      <c r="AQ11" s="752"/>
      <c r="AR11" s="752"/>
      <c r="AS11" s="752"/>
      <c r="AT11" s="752"/>
      <c r="AU11" s="752"/>
      <c r="AV11" s="752"/>
      <c r="AW11" s="752"/>
      <c r="AX11" s="752"/>
      <c r="AY11" s="752"/>
      <c r="AZ11" s="752"/>
      <c r="BA11" s="752"/>
      <c r="BB11" s="752"/>
      <c r="BC11" s="752"/>
      <c r="BD11" s="752"/>
      <c r="BE11" s="752"/>
      <c r="BF11" s="753"/>
      <c r="BG11" s="745"/>
      <c r="BH11" s="746"/>
      <c r="BI11" s="746"/>
      <c r="BJ11" s="746"/>
      <c r="BK11" s="746"/>
      <c r="BL11" s="746"/>
      <c r="BM11" s="746"/>
      <c r="BN11" s="746"/>
      <c r="BO11" s="746"/>
      <c r="BP11" s="746"/>
      <c r="BQ11" s="747"/>
      <c r="BR11" s="739"/>
      <c r="BS11" s="740"/>
      <c r="BT11" s="740"/>
      <c r="BU11" s="740"/>
      <c r="BV11" s="740"/>
      <c r="BW11" s="741"/>
      <c r="BX11" s="110"/>
    </row>
    <row r="12" spans="1:80" ht="15" customHeight="1" x14ac:dyDescent="0.3">
      <c r="A12" s="62">
        <v>43</v>
      </c>
      <c r="B12" s="96"/>
      <c r="C12" s="674"/>
      <c r="D12" s="674"/>
      <c r="E12" s="674"/>
      <c r="F12" s="674"/>
      <c r="G12" s="674"/>
      <c r="H12" s="674"/>
      <c r="I12" s="674"/>
      <c r="J12" s="674"/>
      <c r="K12" s="674"/>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110"/>
      <c r="AN12" s="96"/>
      <c r="AO12" s="203">
        <v>1</v>
      </c>
      <c r="AP12" s="754"/>
      <c r="AQ12" s="755"/>
      <c r="AR12" s="755"/>
      <c r="AS12" s="755"/>
      <c r="AT12" s="755"/>
      <c r="AU12" s="755"/>
      <c r="AV12" s="755"/>
      <c r="AW12" s="755"/>
      <c r="AX12" s="755"/>
      <c r="AY12" s="755"/>
      <c r="AZ12" s="755"/>
      <c r="BA12" s="755"/>
      <c r="BB12" s="755"/>
      <c r="BC12" s="755"/>
      <c r="BD12" s="755"/>
      <c r="BE12" s="755"/>
      <c r="BF12" s="756"/>
      <c r="BG12" s="757"/>
      <c r="BH12" s="758"/>
      <c r="BI12" s="758"/>
      <c r="BJ12" s="758"/>
      <c r="BK12" s="758"/>
      <c r="BL12" s="758"/>
      <c r="BM12" s="758"/>
      <c r="BN12" s="758"/>
      <c r="BO12" s="758"/>
      <c r="BP12" s="758"/>
      <c r="BQ12" s="759"/>
      <c r="BR12" s="754"/>
      <c r="BS12" s="755"/>
      <c r="BT12" s="755"/>
      <c r="BU12" s="755"/>
      <c r="BV12" s="755"/>
      <c r="BW12" s="756"/>
      <c r="BX12" s="110"/>
    </row>
    <row r="13" spans="1:80" ht="15" customHeight="1" x14ac:dyDescent="0.35">
      <c r="A13" s="62">
        <v>42</v>
      </c>
      <c r="B13" s="96"/>
      <c r="C13" s="673" t="s">
        <v>94</v>
      </c>
      <c r="D13" s="673"/>
      <c r="E13" s="673"/>
      <c r="F13" s="673"/>
      <c r="G13" s="673"/>
      <c r="H13" s="673"/>
      <c r="I13" s="673"/>
      <c r="J13" s="673"/>
      <c r="K13" s="673"/>
      <c r="L13" s="674"/>
      <c r="M13" s="674"/>
      <c r="N13" s="674"/>
      <c r="O13" s="674"/>
      <c r="P13" s="674"/>
      <c r="Q13" s="674"/>
      <c r="R13" s="674"/>
      <c r="S13" s="674"/>
      <c r="T13" s="674"/>
      <c r="U13" s="674"/>
      <c r="V13" s="674"/>
      <c r="W13" s="674"/>
      <c r="X13" s="674"/>
      <c r="Y13" s="674"/>
      <c r="Z13" s="675"/>
      <c r="AA13" s="675"/>
      <c r="AB13" s="675"/>
      <c r="AC13" s="675"/>
      <c r="AD13" s="675"/>
      <c r="AE13" s="675"/>
      <c r="AF13" s="675"/>
      <c r="AG13" s="675"/>
      <c r="AH13" s="675"/>
      <c r="AI13" s="675"/>
      <c r="AJ13" s="675"/>
      <c r="AK13" s="675"/>
      <c r="AL13" s="110"/>
      <c r="AN13" s="96"/>
      <c r="AO13" s="203">
        <v>2</v>
      </c>
      <c r="AP13" s="676"/>
      <c r="AQ13" s="674"/>
      <c r="AR13" s="674"/>
      <c r="AS13" s="674"/>
      <c r="AT13" s="674"/>
      <c r="AU13" s="674"/>
      <c r="AV13" s="674"/>
      <c r="AW13" s="674"/>
      <c r="AX13" s="674"/>
      <c r="AY13" s="674"/>
      <c r="AZ13" s="674"/>
      <c r="BA13" s="674"/>
      <c r="BB13" s="674"/>
      <c r="BC13" s="674"/>
      <c r="BD13" s="674"/>
      <c r="BE13" s="674"/>
      <c r="BF13" s="677"/>
      <c r="BG13" s="678"/>
      <c r="BH13" s="679"/>
      <c r="BI13" s="679"/>
      <c r="BJ13" s="679"/>
      <c r="BK13" s="679"/>
      <c r="BL13" s="679"/>
      <c r="BM13" s="679"/>
      <c r="BN13" s="679"/>
      <c r="BO13" s="679"/>
      <c r="BP13" s="679"/>
      <c r="BQ13" s="680"/>
      <c r="BR13" s="676"/>
      <c r="BS13" s="674"/>
      <c r="BT13" s="674"/>
      <c r="BU13" s="674"/>
      <c r="BV13" s="674"/>
      <c r="BW13" s="677"/>
      <c r="BX13" s="110"/>
      <c r="BZ13" s="68"/>
    </row>
    <row r="14" spans="1:80" ht="15" customHeight="1" x14ac:dyDescent="0.3">
      <c r="A14" s="62">
        <v>41</v>
      </c>
      <c r="B14" s="96"/>
      <c r="C14" s="674"/>
      <c r="D14" s="674"/>
      <c r="E14" s="674"/>
      <c r="F14" s="674"/>
      <c r="G14" s="674"/>
      <c r="H14" s="674"/>
      <c r="I14" s="674"/>
      <c r="J14" s="674"/>
      <c r="K14" s="674"/>
      <c r="L14" s="675"/>
      <c r="M14" s="675"/>
      <c r="N14" s="675"/>
      <c r="O14" s="675"/>
      <c r="P14" s="675"/>
      <c r="Q14" s="675"/>
      <c r="R14" s="675"/>
      <c r="S14" s="675"/>
      <c r="T14" s="675"/>
      <c r="U14" s="675"/>
      <c r="V14" s="675"/>
      <c r="W14" s="675"/>
      <c r="X14" s="675"/>
      <c r="Y14" s="675"/>
      <c r="Z14" s="675"/>
      <c r="AA14" s="675"/>
      <c r="AB14" s="675"/>
      <c r="AC14" s="675"/>
      <c r="AD14" s="675"/>
      <c r="AE14" s="675"/>
      <c r="AF14" s="675"/>
      <c r="AG14" s="675"/>
      <c r="AH14" s="675"/>
      <c r="AI14" s="675"/>
      <c r="AJ14" s="675"/>
      <c r="AK14" s="675"/>
      <c r="AL14" s="110"/>
      <c r="AN14" s="96"/>
      <c r="AO14" s="203">
        <v>3</v>
      </c>
      <c r="AP14" s="676"/>
      <c r="AQ14" s="674"/>
      <c r="AR14" s="674"/>
      <c r="AS14" s="674"/>
      <c r="AT14" s="674"/>
      <c r="AU14" s="674"/>
      <c r="AV14" s="674"/>
      <c r="AW14" s="674"/>
      <c r="AX14" s="674"/>
      <c r="AY14" s="674"/>
      <c r="AZ14" s="674"/>
      <c r="BA14" s="674"/>
      <c r="BB14" s="674"/>
      <c r="BC14" s="674"/>
      <c r="BD14" s="674"/>
      <c r="BE14" s="674"/>
      <c r="BF14" s="677"/>
      <c r="BG14" s="678"/>
      <c r="BH14" s="679"/>
      <c r="BI14" s="679"/>
      <c r="BJ14" s="679"/>
      <c r="BK14" s="679"/>
      <c r="BL14" s="679"/>
      <c r="BM14" s="679"/>
      <c r="BN14" s="679"/>
      <c r="BO14" s="679"/>
      <c r="BP14" s="679"/>
      <c r="BQ14" s="680"/>
      <c r="BR14" s="676"/>
      <c r="BS14" s="674"/>
      <c r="BT14" s="674"/>
      <c r="BU14" s="674"/>
      <c r="BV14" s="674"/>
      <c r="BW14" s="677"/>
      <c r="BX14" s="110"/>
      <c r="CB14" s="64"/>
    </row>
    <row r="15" spans="1:80" ht="15" customHeight="1" x14ac:dyDescent="0.3">
      <c r="A15" s="62">
        <v>40</v>
      </c>
      <c r="B15" s="96"/>
      <c r="C15" s="166"/>
      <c r="D15" s="166"/>
      <c r="E15" s="166"/>
      <c r="F15" s="166"/>
      <c r="G15" s="166"/>
      <c r="H15" s="166"/>
      <c r="I15" s="166"/>
      <c r="J15" s="166"/>
      <c r="K15" s="166"/>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203">
        <v>4</v>
      </c>
      <c r="AP15" s="676"/>
      <c r="AQ15" s="674"/>
      <c r="AR15" s="674"/>
      <c r="AS15" s="674"/>
      <c r="AT15" s="674"/>
      <c r="AU15" s="674"/>
      <c r="AV15" s="674"/>
      <c r="AW15" s="674"/>
      <c r="AX15" s="674"/>
      <c r="AY15" s="674"/>
      <c r="AZ15" s="674"/>
      <c r="BA15" s="674"/>
      <c r="BB15" s="674"/>
      <c r="BC15" s="674"/>
      <c r="BD15" s="674"/>
      <c r="BE15" s="674"/>
      <c r="BF15" s="677"/>
      <c r="BG15" s="678"/>
      <c r="BH15" s="679"/>
      <c r="BI15" s="679"/>
      <c r="BJ15" s="679"/>
      <c r="BK15" s="679"/>
      <c r="BL15" s="679"/>
      <c r="BM15" s="679"/>
      <c r="BN15" s="679"/>
      <c r="BO15" s="679"/>
      <c r="BP15" s="679"/>
      <c r="BQ15" s="680"/>
      <c r="BR15" s="676"/>
      <c r="BS15" s="674"/>
      <c r="BT15" s="674"/>
      <c r="BU15" s="674"/>
      <c r="BV15" s="674"/>
      <c r="BW15" s="677"/>
      <c r="BX15" s="110"/>
    </row>
    <row r="16" spans="1:80" ht="15" customHeight="1" x14ac:dyDescent="0.3">
      <c r="A16" s="62">
        <v>39</v>
      </c>
      <c r="B16" s="96"/>
      <c r="C16" s="166"/>
      <c r="D16" s="166"/>
      <c r="E16" s="166"/>
      <c r="F16" s="166"/>
      <c r="G16" s="166"/>
      <c r="H16" s="166"/>
      <c r="I16" s="166"/>
      <c r="J16" s="166"/>
      <c r="K16" s="166"/>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203">
        <v>5</v>
      </c>
      <c r="AP16" s="676"/>
      <c r="AQ16" s="674"/>
      <c r="AR16" s="674"/>
      <c r="AS16" s="674"/>
      <c r="AT16" s="674"/>
      <c r="AU16" s="674"/>
      <c r="AV16" s="674"/>
      <c r="AW16" s="674"/>
      <c r="AX16" s="674"/>
      <c r="AY16" s="674"/>
      <c r="AZ16" s="674"/>
      <c r="BA16" s="674"/>
      <c r="BB16" s="674"/>
      <c r="BC16" s="674"/>
      <c r="BD16" s="674"/>
      <c r="BE16" s="674"/>
      <c r="BF16" s="677"/>
      <c r="BG16" s="678"/>
      <c r="BH16" s="679"/>
      <c r="BI16" s="679"/>
      <c r="BJ16" s="679"/>
      <c r="BK16" s="679"/>
      <c r="BL16" s="679"/>
      <c r="BM16" s="679"/>
      <c r="BN16" s="679"/>
      <c r="BO16" s="679"/>
      <c r="BP16" s="679"/>
      <c r="BQ16" s="680"/>
      <c r="BR16" s="676"/>
      <c r="BS16" s="674"/>
      <c r="BT16" s="674"/>
      <c r="BU16" s="674"/>
      <c r="BV16" s="674"/>
      <c r="BW16" s="677"/>
      <c r="BX16" s="110"/>
    </row>
    <row r="17" spans="1:82" ht="15" customHeight="1" x14ac:dyDescent="0.3">
      <c r="A17" s="62">
        <v>38</v>
      </c>
      <c r="B17" s="96"/>
      <c r="C17" s="490" t="s">
        <v>95</v>
      </c>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10"/>
      <c r="AN17" s="96"/>
      <c r="AO17" s="203">
        <v>6</v>
      </c>
      <c r="AP17" s="676"/>
      <c r="AQ17" s="674"/>
      <c r="AR17" s="674"/>
      <c r="AS17" s="674"/>
      <c r="AT17" s="674"/>
      <c r="AU17" s="674"/>
      <c r="AV17" s="674"/>
      <c r="AW17" s="674"/>
      <c r="AX17" s="674"/>
      <c r="AY17" s="674"/>
      <c r="AZ17" s="674"/>
      <c r="BA17" s="674"/>
      <c r="BB17" s="674"/>
      <c r="BC17" s="674"/>
      <c r="BD17" s="674"/>
      <c r="BE17" s="674"/>
      <c r="BF17" s="677"/>
      <c r="BG17" s="678"/>
      <c r="BH17" s="679"/>
      <c r="BI17" s="679"/>
      <c r="BJ17" s="679"/>
      <c r="BK17" s="679"/>
      <c r="BL17" s="679"/>
      <c r="BM17" s="679"/>
      <c r="BN17" s="679"/>
      <c r="BO17" s="679"/>
      <c r="BP17" s="679"/>
      <c r="BQ17" s="680"/>
      <c r="BR17" s="676"/>
      <c r="BS17" s="674"/>
      <c r="BT17" s="674"/>
      <c r="BU17" s="674"/>
      <c r="BV17" s="674"/>
      <c r="BW17" s="677"/>
      <c r="BX17" s="110"/>
    </row>
    <row r="18" spans="1:82" ht="15" customHeight="1" x14ac:dyDescent="0.3">
      <c r="A18" s="62">
        <v>37</v>
      </c>
      <c r="B18" s="96"/>
      <c r="C18" s="685" t="s">
        <v>551</v>
      </c>
      <c r="D18" s="685"/>
      <c r="E18" s="685"/>
      <c r="F18" s="685"/>
      <c r="G18" s="685"/>
      <c r="H18" s="685"/>
      <c r="I18" s="685"/>
      <c r="J18" s="685"/>
      <c r="K18" s="685"/>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c r="AI18" s="686"/>
      <c r="AJ18" s="686"/>
      <c r="AK18" s="686"/>
      <c r="AL18" s="110"/>
      <c r="AN18" s="96"/>
      <c r="AO18" s="203">
        <v>7</v>
      </c>
      <c r="AP18" s="676"/>
      <c r="AQ18" s="674"/>
      <c r="AR18" s="674"/>
      <c r="AS18" s="674"/>
      <c r="AT18" s="674"/>
      <c r="AU18" s="674"/>
      <c r="AV18" s="674"/>
      <c r="AW18" s="674"/>
      <c r="AX18" s="674"/>
      <c r="AY18" s="674"/>
      <c r="AZ18" s="674"/>
      <c r="BA18" s="674"/>
      <c r="BB18" s="674"/>
      <c r="BC18" s="674"/>
      <c r="BD18" s="674"/>
      <c r="BE18" s="674"/>
      <c r="BF18" s="677"/>
      <c r="BG18" s="678"/>
      <c r="BH18" s="679"/>
      <c r="BI18" s="679"/>
      <c r="BJ18" s="679"/>
      <c r="BK18" s="679"/>
      <c r="BL18" s="679"/>
      <c r="BM18" s="679"/>
      <c r="BN18" s="679"/>
      <c r="BO18" s="679"/>
      <c r="BP18" s="679"/>
      <c r="BQ18" s="680"/>
      <c r="BR18" s="676"/>
      <c r="BS18" s="674"/>
      <c r="BT18" s="674"/>
      <c r="BU18" s="674"/>
      <c r="BV18" s="674"/>
      <c r="BW18" s="677"/>
      <c r="BX18" s="110"/>
    </row>
    <row r="19" spans="1:82" ht="15" customHeight="1" x14ac:dyDescent="0.3">
      <c r="A19" s="62">
        <v>36</v>
      </c>
      <c r="B19" s="96"/>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6"/>
      <c r="AK19" s="686"/>
      <c r="AL19" s="110"/>
      <c r="AN19" s="96"/>
      <c r="AO19" s="203">
        <v>8</v>
      </c>
      <c r="AP19" s="676"/>
      <c r="AQ19" s="674"/>
      <c r="AR19" s="674"/>
      <c r="AS19" s="674"/>
      <c r="AT19" s="674"/>
      <c r="AU19" s="674"/>
      <c r="AV19" s="674"/>
      <c r="AW19" s="674"/>
      <c r="AX19" s="674"/>
      <c r="AY19" s="674"/>
      <c r="AZ19" s="674"/>
      <c r="BA19" s="674"/>
      <c r="BB19" s="674"/>
      <c r="BC19" s="674"/>
      <c r="BD19" s="674"/>
      <c r="BE19" s="674"/>
      <c r="BF19" s="677"/>
      <c r="BG19" s="678"/>
      <c r="BH19" s="679"/>
      <c r="BI19" s="679"/>
      <c r="BJ19" s="679"/>
      <c r="BK19" s="679"/>
      <c r="BL19" s="679"/>
      <c r="BM19" s="679"/>
      <c r="BN19" s="679"/>
      <c r="BO19" s="679"/>
      <c r="BP19" s="679"/>
      <c r="BQ19" s="680"/>
      <c r="BR19" s="676"/>
      <c r="BS19" s="674"/>
      <c r="BT19" s="674"/>
      <c r="BU19" s="674"/>
      <c r="BV19" s="674"/>
      <c r="BW19" s="677"/>
      <c r="BX19" s="110"/>
    </row>
    <row r="20" spans="1:82" ht="15" customHeight="1" thickBot="1" x14ac:dyDescent="0.35">
      <c r="A20" s="62">
        <v>35</v>
      </c>
      <c r="B20" s="96"/>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110"/>
      <c r="AN20" s="96"/>
      <c r="AO20" s="203">
        <v>9</v>
      </c>
      <c r="AP20" s="676"/>
      <c r="AQ20" s="674"/>
      <c r="AR20" s="674"/>
      <c r="AS20" s="674"/>
      <c r="AT20" s="674"/>
      <c r="AU20" s="674"/>
      <c r="AV20" s="674"/>
      <c r="AW20" s="674"/>
      <c r="AX20" s="674"/>
      <c r="AY20" s="674"/>
      <c r="AZ20" s="674"/>
      <c r="BA20" s="674"/>
      <c r="BB20" s="674"/>
      <c r="BC20" s="674"/>
      <c r="BD20" s="674"/>
      <c r="BE20" s="674"/>
      <c r="BF20" s="677"/>
      <c r="BG20" s="678"/>
      <c r="BH20" s="679"/>
      <c r="BI20" s="679"/>
      <c r="BJ20" s="679"/>
      <c r="BK20" s="679"/>
      <c r="BL20" s="679"/>
      <c r="BM20" s="679"/>
      <c r="BN20" s="679"/>
      <c r="BO20" s="679"/>
      <c r="BP20" s="679"/>
      <c r="BQ20" s="680"/>
      <c r="BR20" s="676"/>
      <c r="BS20" s="674"/>
      <c r="BT20" s="674"/>
      <c r="BU20" s="674"/>
      <c r="BV20" s="674"/>
      <c r="BW20" s="677"/>
      <c r="BX20" s="110"/>
      <c r="CC20" s="65"/>
      <c r="CD20" s="65"/>
    </row>
    <row r="21" spans="1:82" ht="15" customHeight="1" thickBot="1" x14ac:dyDescent="0.4">
      <c r="A21" s="62">
        <v>34</v>
      </c>
      <c r="B21" s="96"/>
      <c r="C21" s="109"/>
      <c r="D21" s="109"/>
      <c r="E21" s="109"/>
      <c r="F21" s="109"/>
      <c r="G21" s="109"/>
      <c r="H21" s="109"/>
      <c r="I21" s="109"/>
      <c r="J21" s="169"/>
      <c r="K21" s="96"/>
      <c r="L21" s="683" t="s">
        <v>71</v>
      </c>
      <c r="M21" s="684"/>
      <c r="N21" s="684"/>
      <c r="O21" s="684"/>
      <c r="P21" s="170"/>
      <c r="Q21" s="170"/>
      <c r="R21" s="170"/>
      <c r="S21" s="170"/>
      <c r="T21" s="170"/>
      <c r="U21" s="170"/>
      <c r="V21" s="170"/>
      <c r="W21" s="170"/>
      <c r="X21" s="170"/>
      <c r="Y21" s="170"/>
      <c r="Z21" s="96"/>
      <c r="AA21" s="109"/>
      <c r="AB21" s="111"/>
      <c r="AC21" s="109"/>
      <c r="AD21" s="109"/>
      <c r="AE21" s="109"/>
      <c r="AF21" s="109"/>
      <c r="AG21" s="109"/>
      <c r="AH21" s="109"/>
      <c r="AI21" s="109"/>
      <c r="AJ21" s="109"/>
      <c r="AK21" s="109"/>
      <c r="AL21" s="110"/>
      <c r="AN21" s="96"/>
      <c r="AO21" s="203">
        <v>10</v>
      </c>
      <c r="AP21" s="668"/>
      <c r="AQ21" s="669"/>
      <c r="AR21" s="669"/>
      <c r="AS21" s="669"/>
      <c r="AT21" s="669"/>
      <c r="AU21" s="669"/>
      <c r="AV21" s="669"/>
      <c r="AW21" s="669"/>
      <c r="AX21" s="669"/>
      <c r="AY21" s="669"/>
      <c r="AZ21" s="669"/>
      <c r="BA21" s="669"/>
      <c r="BB21" s="669"/>
      <c r="BC21" s="669"/>
      <c r="BD21" s="669"/>
      <c r="BE21" s="669"/>
      <c r="BF21" s="670"/>
      <c r="BG21" s="687"/>
      <c r="BH21" s="688"/>
      <c r="BI21" s="688"/>
      <c r="BJ21" s="688"/>
      <c r="BK21" s="688"/>
      <c r="BL21" s="688"/>
      <c r="BM21" s="688"/>
      <c r="BN21" s="688"/>
      <c r="BO21" s="688"/>
      <c r="BP21" s="688"/>
      <c r="BQ21" s="689"/>
      <c r="BR21" s="668"/>
      <c r="BS21" s="669"/>
      <c r="BT21" s="669"/>
      <c r="BU21" s="669"/>
      <c r="BV21" s="669"/>
      <c r="BW21" s="670"/>
      <c r="BX21" s="110"/>
    </row>
    <row r="22" spans="1:82" ht="15" customHeight="1" thickBot="1" x14ac:dyDescent="0.4">
      <c r="A22" s="62">
        <v>33</v>
      </c>
      <c r="B22" s="96"/>
      <c r="C22" s="109"/>
      <c r="D22" s="109"/>
      <c r="E22" s="109"/>
      <c r="F22" s="109"/>
      <c r="G22" s="109"/>
      <c r="H22" s="109"/>
      <c r="I22" s="109"/>
      <c r="J22" s="109"/>
      <c r="K22" s="96"/>
      <c r="L22" s="171"/>
      <c r="M22" s="171"/>
      <c r="N22" s="171"/>
      <c r="O22" s="171"/>
      <c r="P22" s="171"/>
      <c r="Q22" s="171"/>
      <c r="R22" s="171"/>
      <c r="S22" s="171"/>
      <c r="T22" s="171"/>
      <c r="U22" s="171"/>
      <c r="V22" s="171"/>
      <c r="W22" s="171"/>
      <c r="X22" s="171"/>
      <c r="Y22" s="171"/>
      <c r="Z22" s="96"/>
      <c r="AA22" s="109"/>
      <c r="AB22" s="111"/>
      <c r="AC22" s="109"/>
      <c r="AD22" s="109"/>
      <c r="AE22" s="109"/>
      <c r="AF22" s="109"/>
      <c r="AG22" s="109"/>
      <c r="AH22" s="109"/>
      <c r="AI22" s="109"/>
      <c r="AJ22" s="109"/>
      <c r="AK22" s="109"/>
      <c r="AL22" s="110"/>
      <c r="AN22" s="9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10"/>
    </row>
    <row r="23" spans="1:82" ht="15" customHeight="1" thickBot="1" x14ac:dyDescent="0.35">
      <c r="A23" s="62">
        <v>32</v>
      </c>
      <c r="B23" s="96"/>
      <c r="C23" s="109"/>
      <c r="D23" s="109"/>
      <c r="E23" s="109"/>
      <c r="F23" s="109"/>
      <c r="G23" s="109"/>
      <c r="H23" s="109"/>
      <c r="I23" s="109"/>
      <c r="J23" s="169"/>
      <c r="K23" s="96"/>
      <c r="L23" s="683" t="s">
        <v>74</v>
      </c>
      <c r="M23" s="684"/>
      <c r="N23" s="684"/>
      <c r="O23" s="684"/>
      <c r="P23" s="170"/>
      <c r="Q23" s="170"/>
      <c r="R23" s="170"/>
      <c r="S23" s="170"/>
      <c r="T23" s="170"/>
      <c r="U23" s="170"/>
      <c r="V23" s="170"/>
      <c r="W23" s="170"/>
      <c r="X23" s="170"/>
      <c r="Y23" s="170"/>
      <c r="Z23" s="96"/>
      <c r="AA23" s="109"/>
      <c r="AB23" s="109"/>
      <c r="AC23" s="109"/>
      <c r="AD23" s="109"/>
      <c r="AE23" s="109"/>
      <c r="AF23" s="109"/>
      <c r="AG23" s="109"/>
      <c r="AH23" s="109"/>
      <c r="AI23" s="109"/>
      <c r="AJ23" s="109"/>
      <c r="AK23" s="109"/>
      <c r="AL23" s="110"/>
      <c r="AN23" s="9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c r="BX23" s="110"/>
    </row>
    <row r="24" spans="1:82" ht="15" customHeight="1" x14ac:dyDescent="0.35">
      <c r="A24" s="62">
        <v>31</v>
      </c>
      <c r="B24" s="96"/>
      <c r="C24" s="109"/>
      <c r="D24" s="109"/>
      <c r="E24" s="109"/>
      <c r="F24" s="109"/>
      <c r="G24" s="109"/>
      <c r="H24" s="109"/>
      <c r="I24" s="109"/>
      <c r="J24" s="166"/>
      <c r="K24" s="96"/>
      <c r="L24" s="492"/>
      <c r="M24" s="493"/>
      <c r="N24" s="493"/>
      <c r="O24" s="493"/>
      <c r="P24" s="448"/>
      <c r="Q24" s="448"/>
      <c r="R24" s="448"/>
      <c r="S24" s="448"/>
      <c r="T24" s="448"/>
      <c r="U24" s="448"/>
      <c r="V24" s="448"/>
      <c r="W24" s="448"/>
      <c r="X24" s="448"/>
      <c r="Y24" s="448"/>
      <c r="Z24" s="96"/>
      <c r="AA24" s="109"/>
      <c r="AB24" s="109"/>
      <c r="AC24" s="109"/>
      <c r="AD24" s="109"/>
      <c r="AE24" s="109"/>
      <c r="AF24" s="109"/>
      <c r="AG24" s="109"/>
      <c r="AH24" s="109"/>
      <c r="AI24" s="109"/>
      <c r="AJ24" s="109"/>
      <c r="AK24" s="109"/>
      <c r="AL24" s="110"/>
      <c r="AN24" s="166"/>
      <c r="AO24" s="202" t="s">
        <v>111</v>
      </c>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110"/>
    </row>
    <row r="25" spans="1:82" ht="15" customHeight="1" x14ac:dyDescent="0.3">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66"/>
      <c r="AO25" s="157" t="s">
        <v>112</v>
      </c>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10"/>
    </row>
    <row r="26" spans="1:82" ht="15" customHeight="1" x14ac:dyDescent="0.35">
      <c r="A26" s="62">
        <v>29</v>
      </c>
      <c r="B26" s="418" t="s">
        <v>43</v>
      </c>
      <c r="C26" s="491" t="s">
        <v>97</v>
      </c>
      <c r="D26" s="458"/>
      <c r="E26" s="458"/>
      <c r="F26" s="458"/>
      <c r="G26" s="458"/>
      <c r="H26" s="458"/>
      <c r="I26" s="458"/>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66"/>
      <c r="AO26" s="734"/>
      <c r="AP26" s="734"/>
      <c r="AQ26" s="734"/>
      <c r="AR26" s="734"/>
      <c r="AS26" s="734"/>
      <c r="AT26" s="734"/>
      <c r="AU26" s="734"/>
      <c r="AV26" s="734"/>
      <c r="AW26" s="734"/>
      <c r="AX26" s="734"/>
      <c r="AY26" s="734"/>
      <c r="AZ26" s="734"/>
      <c r="BA26" s="734"/>
      <c r="BB26" s="734"/>
      <c r="BC26" s="734"/>
      <c r="BD26" s="734"/>
      <c r="BE26" s="734"/>
      <c r="BF26" s="734"/>
      <c r="BG26" s="734"/>
      <c r="BH26" s="734"/>
      <c r="BI26" s="734"/>
      <c r="BJ26" s="734"/>
      <c r="BK26" s="734"/>
      <c r="BL26" s="734"/>
      <c r="BM26" s="734"/>
      <c r="BN26" s="734"/>
      <c r="BO26" s="734"/>
      <c r="BP26" s="734"/>
      <c r="BQ26" s="734"/>
      <c r="BR26" s="734"/>
      <c r="BS26" s="734"/>
      <c r="BT26" s="734"/>
      <c r="BU26" s="734"/>
      <c r="BV26" s="734"/>
      <c r="BW26" s="734"/>
      <c r="BX26" s="110"/>
    </row>
    <row r="27" spans="1:82" ht="15" customHeight="1" x14ac:dyDescent="0.3">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66"/>
      <c r="AO27" s="674"/>
      <c r="AP27" s="674"/>
      <c r="AQ27" s="674"/>
      <c r="AR27" s="674"/>
      <c r="AS27" s="674"/>
      <c r="AT27" s="674"/>
      <c r="AU27" s="674"/>
      <c r="AV27" s="674"/>
      <c r="AW27" s="674"/>
      <c r="AX27" s="674"/>
      <c r="AY27" s="674"/>
      <c r="AZ27" s="674"/>
      <c r="BA27" s="674"/>
      <c r="BB27" s="674"/>
      <c r="BC27" s="674"/>
      <c r="BD27" s="674"/>
      <c r="BE27" s="674"/>
      <c r="BF27" s="674"/>
      <c r="BG27" s="674"/>
      <c r="BH27" s="674"/>
      <c r="BI27" s="674"/>
      <c r="BJ27" s="674"/>
      <c r="BK27" s="674"/>
      <c r="BL27" s="674"/>
      <c r="BM27" s="674"/>
      <c r="BN27" s="674"/>
      <c r="BO27" s="674"/>
      <c r="BP27" s="674"/>
      <c r="BQ27" s="674"/>
      <c r="BR27" s="674"/>
      <c r="BS27" s="674"/>
      <c r="BT27" s="674"/>
      <c r="BU27" s="674"/>
      <c r="BV27" s="674"/>
      <c r="BW27" s="674"/>
      <c r="BX27" s="96"/>
    </row>
    <row r="28" spans="1:82" ht="15" customHeight="1" x14ac:dyDescent="0.3">
      <c r="A28" s="62">
        <v>27</v>
      </c>
      <c r="B28" s="96"/>
      <c r="C28" s="187" t="s">
        <v>98</v>
      </c>
      <c r="D28" s="194"/>
      <c r="E28" s="194"/>
      <c r="F28" s="194"/>
      <c r="G28" s="194"/>
      <c r="H28" s="195"/>
      <c r="I28" s="195"/>
      <c r="J28" s="195"/>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6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3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96"/>
      <c r="BT29" s="96"/>
      <c r="BU29" s="96"/>
      <c r="BV29" s="96"/>
      <c r="BW29" s="96"/>
      <c r="BX29" s="96"/>
    </row>
    <row r="30" spans="1:82" ht="15" customHeight="1" thickBot="1" x14ac:dyDescent="0.35">
      <c r="A30" s="62">
        <v>25</v>
      </c>
      <c r="B30" s="96"/>
      <c r="C30" s="109"/>
      <c r="D30" s="109"/>
      <c r="E30" s="109"/>
      <c r="F30" s="109"/>
      <c r="G30" s="109"/>
      <c r="H30" s="109"/>
      <c r="I30" s="109"/>
      <c r="J30" s="169"/>
      <c r="K30" s="96"/>
      <c r="L30" s="683" t="s">
        <v>11</v>
      </c>
      <c r="M30" s="684"/>
      <c r="N30" s="684"/>
      <c r="O30" s="684"/>
      <c r="P30" s="684"/>
      <c r="Q30" s="684"/>
      <c r="R30" s="196"/>
      <c r="S30" s="196"/>
      <c r="T30" s="196"/>
      <c r="U30" s="196"/>
      <c r="V30" s="196"/>
      <c r="W30" s="196"/>
      <c r="X30" s="196"/>
      <c r="Y30" s="196"/>
      <c r="Z30" s="96"/>
      <c r="AA30" s="109"/>
      <c r="AB30" s="109"/>
      <c r="AC30" s="109"/>
      <c r="AD30" s="109"/>
      <c r="AE30" s="109"/>
      <c r="AF30" s="109"/>
      <c r="AG30" s="109"/>
      <c r="AH30" s="109"/>
      <c r="AI30" s="109"/>
      <c r="AJ30" s="109"/>
      <c r="AK30" s="109"/>
      <c r="AL30" s="96"/>
      <c r="AN30" s="418" t="s">
        <v>43</v>
      </c>
      <c r="AO30" s="491" t="s">
        <v>543</v>
      </c>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728" t="s">
        <v>113</v>
      </c>
      <c r="BT30" s="729"/>
      <c r="BU30" s="729"/>
      <c r="BV30" s="729"/>
      <c r="BW30" s="730"/>
      <c r="BX30" s="96"/>
    </row>
    <row r="31" spans="1:82" ht="15" customHeight="1" thickBot="1" x14ac:dyDescent="0.3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71"/>
      <c r="AA31" s="96"/>
      <c r="AB31" s="96"/>
      <c r="AC31" s="96"/>
      <c r="AD31" s="96"/>
      <c r="AE31" s="96"/>
      <c r="AF31" s="96"/>
      <c r="AG31" s="96"/>
      <c r="AH31" s="96"/>
      <c r="AI31" s="96"/>
      <c r="AJ31" s="96"/>
      <c r="AK31" s="96"/>
      <c r="AL31" s="96"/>
      <c r="AN31" s="166"/>
      <c r="AO31" s="735"/>
      <c r="AP31" s="735"/>
      <c r="AQ31" s="735"/>
      <c r="AR31" s="735"/>
      <c r="AS31" s="735"/>
      <c r="AT31" s="735"/>
      <c r="AU31" s="735"/>
      <c r="AV31" s="735"/>
      <c r="AW31" s="735"/>
      <c r="AX31" s="735"/>
      <c r="AY31" s="735"/>
      <c r="AZ31" s="735"/>
      <c r="BA31" s="735"/>
      <c r="BB31" s="735"/>
      <c r="BC31" s="735"/>
      <c r="BD31" s="735"/>
      <c r="BE31" s="735"/>
      <c r="BF31" s="735"/>
      <c r="BG31" s="735"/>
      <c r="BH31" s="735"/>
      <c r="BI31" s="735"/>
      <c r="BJ31" s="735"/>
      <c r="BK31" s="735"/>
      <c r="BL31" s="735"/>
      <c r="BM31" s="735"/>
      <c r="BN31" s="735"/>
      <c r="BO31" s="735"/>
      <c r="BP31" s="735"/>
      <c r="BQ31" s="735"/>
      <c r="BR31" s="166"/>
      <c r="BS31" s="731"/>
      <c r="BT31" s="732"/>
      <c r="BU31" s="732"/>
      <c r="BV31" s="732"/>
      <c r="BW31" s="733"/>
      <c r="BX31" s="96"/>
    </row>
    <row r="32" spans="1:82" ht="15" customHeight="1" thickBot="1" x14ac:dyDescent="0.35">
      <c r="A32" s="62">
        <v>23</v>
      </c>
      <c r="B32" s="96"/>
      <c r="C32" s="96"/>
      <c r="D32" s="96"/>
      <c r="E32" s="96"/>
      <c r="F32" s="96"/>
      <c r="G32" s="96"/>
      <c r="H32" s="96"/>
      <c r="I32" s="96"/>
      <c r="J32" s="169"/>
      <c r="K32" s="96"/>
      <c r="L32" s="683" t="s">
        <v>99</v>
      </c>
      <c r="M32" s="684"/>
      <c r="N32" s="684"/>
      <c r="O32" s="684"/>
      <c r="P32" s="684"/>
      <c r="Q32" s="684"/>
      <c r="R32" s="690"/>
      <c r="S32" s="682"/>
      <c r="T32" s="682"/>
      <c r="U32" s="682"/>
      <c r="V32" s="682"/>
      <c r="W32" s="682"/>
      <c r="X32" s="682"/>
      <c r="Y32" s="682"/>
      <c r="Z32" s="682"/>
      <c r="AA32" s="682"/>
      <c r="AB32" s="682"/>
      <c r="AC32" s="682"/>
      <c r="AD32" s="682"/>
      <c r="AE32" s="682"/>
      <c r="AF32" s="682"/>
      <c r="AG32" s="682"/>
      <c r="AH32" s="682"/>
      <c r="AI32" s="682"/>
      <c r="AJ32" s="682"/>
      <c r="AK32" s="582"/>
      <c r="AL32" s="96"/>
      <c r="AN32" s="166"/>
      <c r="AO32" s="735"/>
      <c r="AP32" s="735"/>
      <c r="AQ32" s="735"/>
      <c r="AR32" s="735"/>
      <c r="AS32" s="735"/>
      <c r="AT32" s="735"/>
      <c r="AU32" s="735"/>
      <c r="AV32" s="735"/>
      <c r="AW32" s="735"/>
      <c r="AX32" s="735"/>
      <c r="AY32" s="735"/>
      <c r="AZ32" s="735"/>
      <c r="BA32" s="735"/>
      <c r="BB32" s="735"/>
      <c r="BC32" s="735"/>
      <c r="BD32" s="735"/>
      <c r="BE32" s="735"/>
      <c r="BF32" s="735"/>
      <c r="BG32" s="735"/>
      <c r="BH32" s="735"/>
      <c r="BI32" s="735"/>
      <c r="BJ32" s="735"/>
      <c r="BK32" s="735"/>
      <c r="BL32" s="735"/>
      <c r="BM32" s="735"/>
      <c r="BN32" s="735"/>
      <c r="BO32" s="735"/>
      <c r="BP32" s="735"/>
      <c r="BQ32" s="735"/>
      <c r="BR32" s="166"/>
      <c r="BS32" s="166"/>
      <c r="BT32" s="166"/>
      <c r="BU32" s="166"/>
      <c r="BV32" s="166"/>
      <c r="BW32" s="166"/>
      <c r="BX32" s="96"/>
    </row>
    <row r="33" spans="1:76"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66"/>
      <c r="AO33" s="735" t="s">
        <v>114</v>
      </c>
      <c r="AP33" s="735"/>
      <c r="AQ33" s="735"/>
      <c r="AR33" s="735"/>
      <c r="AS33" s="735"/>
      <c r="AT33" s="735"/>
      <c r="AU33" s="735"/>
      <c r="AV33" s="735"/>
      <c r="AW33" s="735"/>
      <c r="AX33" s="735"/>
      <c r="AY33" s="735"/>
      <c r="AZ33" s="735"/>
      <c r="BA33" s="735"/>
      <c r="BB33" s="735"/>
      <c r="BC33" s="735"/>
      <c r="BD33" s="735"/>
      <c r="BE33" s="735"/>
      <c r="BF33" s="735"/>
      <c r="BG33" s="735"/>
      <c r="BH33" s="735"/>
      <c r="BI33" s="735"/>
      <c r="BJ33" s="735"/>
      <c r="BK33" s="735"/>
      <c r="BL33" s="735"/>
      <c r="BM33" s="735"/>
      <c r="BN33" s="735"/>
      <c r="BO33" s="735"/>
      <c r="BP33" s="735"/>
      <c r="BQ33" s="735"/>
      <c r="BR33" s="173"/>
      <c r="BS33" s="727"/>
      <c r="BT33" s="727"/>
      <c r="BU33" s="727"/>
      <c r="BV33" s="727"/>
      <c r="BW33" s="727"/>
      <c r="BX33" s="96"/>
    </row>
    <row r="34" spans="1:76"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66"/>
      <c r="AO34" s="735"/>
      <c r="AP34" s="735"/>
      <c r="AQ34" s="735"/>
      <c r="AR34" s="735"/>
      <c r="AS34" s="735"/>
      <c r="AT34" s="735"/>
      <c r="AU34" s="735"/>
      <c r="AV34" s="735"/>
      <c r="AW34" s="735"/>
      <c r="AX34" s="735"/>
      <c r="AY34" s="735"/>
      <c r="AZ34" s="735"/>
      <c r="BA34" s="735"/>
      <c r="BB34" s="735"/>
      <c r="BC34" s="735"/>
      <c r="BD34" s="735"/>
      <c r="BE34" s="735"/>
      <c r="BF34" s="735"/>
      <c r="BG34" s="735"/>
      <c r="BH34" s="735"/>
      <c r="BI34" s="735"/>
      <c r="BJ34" s="735"/>
      <c r="BK34" s="735"/>
      <c r="BL34" s="735"/>
      <c r="BM34" s="735"/>
      <c r="BN34" s="735"/>
      <c r="BO34" s="735"/>
      <c r="BP34" s="735"/>
      <c r="BQ34" s="735"/>
      <c r="BR34" s="204"/>
      <c r="BS34" s="727"/>
      <c r="BT34" s="727"/>
      <c r="BU34" s="727"/>
      <c r="BV34" s="727"/>
      <c r="BW34" s="727"/>
      <c r="BX34" s="166"/>
    </row>
    <row r="35" spans="1:76" ht="15" customHeight="1" x14ac:dyDescent="0.3">
      <c r="A35" s="62">
        <v>20</v>
      </c>
      <c r="B35" s="96"/>
      <c r="C35" s="490" t="s">
        <v>100</v>
      </c>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96"/>
      <c r="AN35" s="166"/>
      <c r="AO35" s="715"/>
      <c r="AP35" s="715"/>
      <c r="AQ35" s="715"/>
      <c r="AR35" s="715"/>
      <c r="AS35" s="715"/>
      <c r="AT35" s="715"/>
      <c r="AU35" s="715"/>
      <c r="AV35" s="715"/>
      <c r="AW35" s="715"/>
      <c r="AX35" s="715"/>
      <c r="AY35" s="715"/>
      <c r="AZ35" s="715"/>
      <c r="BA35" s="715"/>
      <c r="BB35" s="715"/>
      <c r="BC35" s="715"/>
      <c r="BD35" s="715"/>
      <c r="BE35" s="715"/>
      <c r="BF35" s="715"/>
      <c r="BG35" s="715"/>
      <c r="BH35" s="715"/>
      <c r="BI35" s="715"/>
      <c r="BJ35" s="715"/>
      <c r="BK35" s="715"/>
      <c r="BL35" s="715"/>
      <c r="BM35" s="715"/>
      <c r="BN35" s="715"/>
      <c r="BO35" s="715"/>
      <c r="BP35" s="715"/>
      <c r="BQ35" s="715"/>
      <c r="BR35" s="175"/>
      <c r="BS35" s="166"/>
      <c r="BT35" s="166"/>
      <c r="BU35" s="166"/>
      <c r="BV35" s="166"/>
      <c r="BW35" s="166"/>
      <c r="BX35" s="166"/>
    </row>
    <row r="36" spans="1:76" ht="15" customHeight="1" thickBot="1" x14ac:dyDescent="0.4">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66"/>
      <c r="AO36" s="711" t="s">
        <v>115</v>
      </c>
      <c r="AP36" s="711"/>
      <c r="AQ36" s="711"/>
      <c r="AR36" s="711"/>
      <c r="AS36" s="711"/>
      <c r="AT36" s="711"/>
      <c r="AU36" s="711"/>
      <c r="AV36" s="711"/>
      <c r="AW36" s="711"/>
      <c r="AX36" s="711"/>
      <c r="AY36" s="711"/>
      <c r="AZ36" s="711"/>
      <c r="BA36" s="711"/>
      <c r="BB36" s="711"/>
      <c r="BC36" s="711"/>
      <c r="BD36" s="711"/>
      <c r="BE36" s="711"/>
      <c r="BF36" s="711"/>
      <c r="BG36" s="711"/>
      <c r="BH36" s="711"/>
      <c r="BI36" s="711"/>
      <c r="BJ36" s="711"/>
      <c r="BK36" s="711"/>
      <c r="BL36" s="711"/>
      <c r="BM36" s="711"/>
      <c r="BN36" s="711"/>
      <c r="BO36" s="711"/>
      <c r="BP36" s="711"/>
      <c r="BQ36" s="711"/>
      <c r="BR36" s="712"/>
      <c r="BS36" s="724"/>
      <c r="BT36" s="725"/>
      <c r="BU36" s="725"/>
      <c r="BV36" s="725"/>
      <c r="BW36" s="726"/>
      <c r="BX36" s="166"/>
    </row>
    <row r="37" spans="1:76" ht="15" customHeight="1" thickBot="1" x14ac:dyDescent="0.4">
      <c r="A37" s="62">
        <v>18</v>
      </c>
      <c r="B37" s="96"/>
      <c r="C37" s="96"/>
      <c r="D37" s="96"/>
      <c r="E37" s="96"/>
      <c r="F37" s="96"/>
      <c r="G37" s="197"/>
      <c r="H37" s="109"/>
      <c r="I37" s="109"/>
      <c r="J37" s="169"/>
      <c r="K37" s="96"/>
      <c r="L37" s="683" t="s">
        <v>101</v>
      </c>
      <c r="M37" s="660"/>
      <c r="N37" s="660"/>
      <c r="O37" s="660"/>
      <c r="P37" s="660"/>
      <c r="Q37" s="660"/>
      <c r="R37" s="660"/>
      <c r="S37" s="660"/>
      <c r="T37" s="660"/>
      <c r="U37" s="660"/>
      <c r="V37" s="660"/>
      <c r="W37" s="660"/>
      <c r="X37" s="660"/>
      <c r="Y37" s="660"/>
      <c r="Z37" s="660"/>
      <c r="AA37" s="660"/>
      <c r="AB37" s="660"/>
      <c r="AC37" s="660"/>
      <c r="AD37" s="660"/>
      <c r="AE37" s="660"/>
      <c r="AF37" s="660"/>
      <c r="AG37" s="660"/>
      <c r="AH37" s="660"/>
      <c r="AI37" s="660"/>
      <c r="AJ37" s="660"/>
      <c r="AK37" s="660"/>
      <c r="AL37" s="96"/>
      <c r="AN37" s="166"/>
      <c r="AO37" s="719" t="s">
        <v>116</v>
      </c>
      <c r="AP37" s="719"/>
      <c r="AQ37" s="719"/>
      <c r="AR37" s="719"/>
      <c r="AS37" s="719"/>
      <c r="AT37" s="719"/>
      <c r="AU37" s="719"/>
      <c r="AV37" s="719"/>
      <c r="AW37" s="719"/>
      <c r="AX37" s="719"/>
      <c r="AY37" s="719"/>
      <c r="AZ37" s="719"/>
      <c r="BA37" s="719"/>
      <c r="BB37" s="719"/>
      <c r="BC37" s="719"/>
      <c r="BD37" s="719"/>
      <c r="BE37" s="719"/>
      <c r="BF37" s="719"/>
      <c r="BG37" s="719"/>
      <c r="BH37" s="719"/>
      <c r="BI37" s="719"/>
      <c r="BJ37" s="719"/>
      <c r="BK37" s="719"/>
      <c r="BL37" s="719"/>
      <c r="BM37" s="719"/>
      <c r="BN37" s="719"/>
      <c r="BO37" s="719"/>
      <c r="BP37" s="719"/>
      <c r="BQ37" s="719"/>
      <c r="BR37" s="720"/>
      <c r="BS37" s="721"/>
      <c r="BT37" s="722"/>
      <c r="BU37" s="722"/>
      <c r="BV37" s="722"/>
      <c r="BW37" s="723"/>
      <c r="BX37" s="166"/>
    </row>
    <row r="38" spans="1:76" ht="15" customHeight="1" thickBot="1" x14ac:dyDescent="0.4">
      <c r="A38" s="62">
        <v>17</v>
      </c>
      <c r="B38" s="96"/>
      <c r="C38" s="96"/>
      <c r="D38" s="96"/>
      <c r="E38" s="96"/>
      <c r="F38" s="96"/>
      <c r="G38" s="197"/>
      <c r="H38" s="96"/>
      <c r="I38" s="96"/>
      <c r="J38" s="109"/>
      <c r="K38" s="96"/>
      <c r="L38" s="109"/>
      <c r="M38" s="109"/>
      <c r="N38" s="109"/>
      <c r="O38" s="109"/>
      <c r="P38" s="109"/>
      <c r="Q38" s="109"/>
      <c r="R38" s="109"/>
      <c r="S38" s="109"/>
      <c r="T38" s="109"/>
      <c r="U38" s="109"/>
      <c r="V38" s="109"/>
      <c r="W38" s="109"/>
      <c r="X38" s="109"/>
      <c r="Y38" s="109"/>
      <c r="Z38" s="171"/>
      <c r="AA38" s="96"/>
      <c r="AB38" s="96"/>
      <c r="AC38" s="96"/>
      <c r="AD38" s="96"/>
      <c r="AE38" s="96"/>
      <c r="AF38" s="96"/>
      <c r="AG38" s="96"/>
      <c r="AH38" s="96"/>
      <c r="AI38" s="96"/>
      <c r="AJ38" s="96"/>
      <c r="AK38" s="96"/>
      <c r="AL38" s="96"/>
      <c r="AN38" s="166"/>
      <c r="AO38" s="719" t="s">
        <v>117</v>
      </c>
      <c r="AP38" s="719"/>
      <c r="AQ38" s="719"/>
      <c r="AR38" s="719"/>
      <c r="AS38" s="719"/>
      <c r="AT38" s="719"/>
      <c r="AU38" s="719"/>
      <c r="AV38" s="719"/>
      <c r="AW38" s="719"/>
      <c r="AX38" s="719"/>
      <c r="AY38" s="719"/>
      <c r="AZ38" s="719"/>
      <c r="BA38" s="719"/>
      <c r="BB38" s="719"/>
      <c r="BC38" s="719"/>
      <c r="BD38" s="719"/>
      <c r="BE38" s="719"/>
      <c r="BF38" s="719"/>
      <c r="BG38" s="719"/>
      <c r="BH38" s="719"/>
      <c r="BI38" s="719"/>
      <c r="BJ38" s="719"/>
      <c r="BK38" s="719"/>
      <c r="BL38" s="719"/>
      <c r="BM38" s="719"/>
      <c r="BN38" s="719"/>
      <c r="BO38" s="719"/>
      <c r="BP38" s="719"/>
      <c r="BQ38" s="719"/>
      <c r="BR38" s="720"/>
      <c r="BS38" s="716"/>
      <c r="BT38" s="717"/>
      <c r="BU38" s="717"/>
      <c r="BV38" s="717"/>
      <c r="BW38" s="718"/>
      <c r="BX38" s="166"/>
    </row>
    <row r="39" spans="1:76" ht="15" customHeight="1" thickBot="1" x14ac:dyDescent="0.35">
      <c r="A39" s="62">
        <v>16</v>
      </c>
      <c r="B39" s="96"/>
      <c r="C39" s="96"/>
      <c r="D39" s="96"/>
      <c r="E39" s="96"/>
      <c r="F39" s="96"/>
      <c r="G39" s="197"/>
      <c r="H39" s="96"/>
      <c r="I39" s="96"/>
      <c r="J39" s="169"/>
      <c r="K39" s="96"/>
      <c r="L39" s="683" t="s">
        <v>102</v>
      </c>
      <c r="M39" s="660"/>
      <c r="N39" s="660"/>
      <c r="O39" s="660"/>
      <c r="P39" s="660"/>
      <c r="Q39" s="660"/>
      <c r="R39" s="660"/>
      <c r="S39" s="660"/>
      <c r="T39" s="660"/>
      <c r="U39" s="660"/>
      <c r="V39" s="660"/>
      <c r="W39" s="660"/>
      <c r="X39" s="660"/>
      <c r="Y39" s="660"/>
      <c r="Z39" s="660"/>
      <c r="AA39" s="660"/>
      <c r="AB39" s="660"/>
      <c r="AC39" s="660"/>
      <c r="AD39" s="660"/>
      <c r="AE39" s="660"/>
      <c r="AF39" s="660"/>
      <c r="AG39" s="660"/>
      <c r="AH39" s="660"/>
      <c r="AI39" s="660"/>
      <c r="AJ39" s="660"/>
      <c r="AK39" s="660"/>
      <c r="AL39" s="96"/>
      <c r="AN39" s="166"/>
      <c r="AO39" s="98"/>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66"/>
      <c r="BT39" s="166"/>
      <c r="BU39" s="166"/>
      <c r="BV39" s="166"/>
      <c r="BW39" s="166"/>
      <c r="BX39" s="166"/>
    </row>
    <row r="40" spans="1:76" ht="15" customHeight="1" thickBot="1" x14ac:dyDescent="0.4">
      <c r="A40" s="62">
        <v>15</v>
      </c>
      <c r="B40" s="96"/>
      <c r="C40" s="96"/>
      <c r="D40" s="96"/>
      <c r="E40" s="96"/>
      <c r="F40" s="96"/>
      <c r="G40" s="197"/>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66"/>
      <c r="AO40" s="714" t="s">
        <v>118</v>
      </c>
      <c r="AP40" s="714"/>
      <c r="AQ40" s="714"/>
      <c r="AR40" s="714"/>
      <c r="AS40" s="714"/>
      <c r="AT40" s="714"/>
      <c r="AU40" s="714"/>
      <c r="AV40" s="714"/>
      <c r="AW40" s="714"/>
      <c r="AX40" s="714"/>
      <c r="AY40" s="714"/>
      <c r="AZ40" s="714"/>
      <c r="BA40" s="714"/>
      <c r="BB40" s="714"/>
      <c r="BC40" s="714"/>
      <c r="BD40" s="714"/>
      <c r="BE40" s="714"/>
      <c r="BF40" s="714"/>
      <c r="BG40" s="714"/>
      <c r="BH40" s="714"/>
      <c r="BI40" s="714"/>
      <c r="BJ40" s="714"/>
      <c r="BK40" s="714"/>
      <c r="BL40" s="714"/>
      <c r="BM40" s="714"/>
      <c r="BN40" s="714"/>
      <c r="BO40" s="714"/>
      <c r="BP40" s="714"/>
      <c r="BQ40" s="714"/>
      <c r="BR40" s="714"/>
      <c r="BS40" s="713"/>
      <c r="BT40" s="713"/>
      <c r="BU40" s="713"/>
      <c r="BV40" s="713"/>
      <c r="BW40" s="713"/>
      <c r="BX40" s="166"/>
    </row>
    <row r="41" spans="1:76" ht="15" customHeight="1" thickBot="1" x14ac:dyDescent="0.35">
      <c r="A41" s="62">
        <v>14</v>
      </c>
      <c r="B41" s="96"/>
      <c r="C41" s="96"/>
      <c r="D41" s="96"/>
      <c r="E41" s="96"/>
      <c r="F41" s="96"/>
      <c r="G41" s="197"/>
      <c r="H41" s="96"/>
      <c r="I41" s="96"/>
      <c r="J41" s="169"/>
      <c r="K41" s="96"/>
      <c r="L41" s="683" t="s">
        <v>99</v>
      </c>
      <c r="M41" s="684"/>
      <c r="N41" s="684"/>
      <c r="O41" s="684"/>
      <c r="P41" s="684"/>
      <c r="Q41" s="684"/>
      <c r="R41" s="681"/>
      <c r="S41" s="682"/>
      <c r="T41" s="682"/>
      <c r="U41" s="682"/>
      <c r="V41" s="682"/>
      <c r="W41" s="682"/>
      <c r="X41" s="682"/>
      <c r="Y41" s="682"/>
      <c r="Z41" s="682"/>
      <c r="AA41" s="682"/>
      <c r="AB41" s="682"/>
      <c r="AC41" s="682"/>
      <c r="AD41" s="682"/>
      <c r="AE41" s="682"/>
      <c r="AF41" s="682"/>
      <c r="AG41" s="682"/>
      <c r="AH41" s="682"/>
      <c r="AI41" s="682"/>
      <c r="AJ41" s="682"/>
      <c r="AK41" s="580"/>
      <c r="AL41" s="96"/>
      <c r="AN41" s="166"/>
      <c r="AO41" s="715"/>
      <c r="AP41" s="715"/>
      <c r="AQ41" s="715"/>
      <c r="AR41" s="715"/>
      <c r="AS41" s="715"/>
      <c r="AT41" s="715"/>
      <c r="AU41" s="715"/>
      <c r="AV41" s="715"/>
      <c r="AW41" s="715"/>
      <c r="AX41" s="715"/>
      <c r="AY41" s="715"/>
      <c r="AZ41" s="715"/>
      <c r="BA41" s="715"/>
      <c r="BB41" s="715"/>
      <c r="BC41" s="715"/>
      <c r="BD41" s="715"/>
      <c r="BE41" s="715"/>
      <c r="BF41" s="715"/>
      <c r="BG41" s="715"/>
      <c r="BH41" s="715"/>
      <c r="BI41" s="715"/>
      <c r="BJ41" s="715"/>
      <c r="BK41" s="715"/>
      <c r="BL41" s="715"/>
      <c r="BM41" s="715"/>
      <c r="BN41" s="715"/>
      <c r="BO41" s="715"/>
      <c r="BP41" s="715"/>
      <c r="BQ41" s="715"/>
      <c r="BR41" s="715"/>
      <c r="BS41" s="166"/>
      <c r="BT41" s="99"/>
      <c r="BU41" s="99"/>
      <c r="BV41" s="99"/>
      <c r="BW41" s="99"/>
      <c r="BX41" s="166"/>
    </row>
    <row r="42" spans="1:76"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66"/>
      <c r="AO42" s="709" t="s">
        <v>119</v>
      </c>
      <c r="AP42" s="709"/>
      <c r="AQ42" s="709"/>
      <c r="AR42" s="709"/>
      <c r="AS42" s="709"/>
      <c r="AT42" s="709"/>
      <c r="AU42" s="709"/>
      <c r="AV42" s="709"/>
      <c r="AW42" s="709"/>
      <c r="AX42" s="709"/>
      <c r="AY42" s="709"/>
      <c r="AZ42" s="709"/>
      <c r="BA42" s="709"/>
      <c r="BB42" s="709"/>
      <c r="BC42" s="709"/>
      <c r="BD42" s="709"/>
      <c r="BE42" s="709"/>
      <c r="BF42" s="709"/>
      <c r="BG42" s="709"/>
      <c r="BH42" s="709"/>
      <c r="BI42" s="709"/>
      <c r="BJ42" s="709"/>
      <c r="BK42" s="709"/>
      <c r="BL42" s="709"/>
      <c r="BM42" s="709"/>
      <c r="BN42" s="709"/>
      <c r="BO42" s="709"/>
      <c r="BP42" s="709"/>
      <c r="BQ42" s="709"/>
      <c r="BR42" s="710"/>
      <c r="BS42" s="703"/>
      <c r="BT42" s="704"/>
      <c r="BU42" s="704"/>
      <c r="BV42" s="704"/>
      <c r="BW42" s="705"/>
      <c r="BX42" s="166"/>
    </row>
    <row r="43" spans="1:76"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66"/>
      <c r="AO43" s="711"/>
      <c r="AP43" s="711"/>
      <c r="AQ43" s="711"/>
      <c r="AR43" s="711"/>
      <c r="AS43" s="711"/>
      <c r="AT43" s="711"/>
      <c r="AU43" s="711"/>
      <c r="AV43" s="711"/>
      <c r="AW43" s="711"/>
      <c r="AX43" s="711"/>
      <c r="AY43" s="711"/>
      <c r="AZ43" s="711"/>
      <c r="BA43" s="711"/>
      <c r="BB43" s="711"/>
      <c r="BC43" s="711"/>
      <c r="BD43" s="711"/>
      <c r="BE43" s="711"/>
      <c r="BF43" s="711"/>
      <c r="BG43" s="711"/>
      <c r="BH43" s="711"/>
      <c r="BI43" s="711"/>
      <c r="BJ43" s="711"/>
      <c r="BK43" s="711"/>
      <c r="BL43" s="711"/>
      <c r="BM43" s="711"/>
      <c r="BN43" s="711"/>
      <c r="BO43" s="711"/>
      <c r="BP43" s="711"/>
      <c r="BQ43" s="711"/>
      <c r="BR43" s="712"/>
      <c r="BS43" s="706"/>
      <c r="BT43" s="707"/>
      <c r="BU43" s="707"/>
      <c r="BV43" s="707"/>
      <c r="BW43" s="708"/>
      <c r="BX43" s="166"/>
    </row>
    <row r="44" spans="1:76" ht="15" customHeight="1" thickBot="1" x14ac:dyDescent="0.35">
      <c r="A44" s="62">
        <v>11</v>
      </c>
      <c r="B44" s="96"/>
      <c r="C44" s="490" t="s">
        <v>103</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96"/>
      <c r="AN44" s="166"/>
      <c r="AO44" s="205"/>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7"/>
      <c r="BT44" s="207"/>
      <c r="BU44" s="207"/>
      <c r="BV44" s="207"/>
      <c r="BW44" s="207"/>
      <c r="BX44" s="208"/>
    </row>
    <row r="45" spans="1:76" ht="15" customHeight="1" thickTop="1" thickBot="1" x14ac:dyDescent="0.3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66"/>
      <c r="AO45" s="209"/>
      <c r="AP45" s="209"/>
      <c r="AQ45" s="209"/>
      <c r="AR45" s="209"/>
      <c r="AS45" s="209"/>
      <c r="AT45" s="209"/>
      <c r="AU45" s="209"/>
      <c r="AV45" s="209"/>
      <c r="AW45" s="209"/>
      <c r="AX45" s="209"/>
      <c r="AY45" s="209"/>
      <c r="AZ45" s="210"/>
      <c r="BA45" s="210"/>
      <c r="BB45" s="210"/>
      <c r="BC45" s="210"/>
      <c r="BD45" s="210"/>
      <c r="BE45" s="210"/>
      <c r="BF45" s="210"/>
      <c r="BG45" s="211"/>
      <c r="BH45" s="211"/>
      <c r="BI45" s="211"/>
      <c r="BJ45" s="211"/>
      <c r="BK45" s="211"/>
      <c r="BL45" s="211"/>
      <c r="BM45" s="211"/>
      <c r="BN45" s="211"/>
      <c r="BO45" s="211"/>
      <c r="BP45" s="211"/>
      <c r="BQ45" s="211"/>
      <c r="BR45" s="9"/>
      <c r="BS45" s="9"/>
      <c r="BT45" s="212"/>
      <c r="BU45" s="184"/>
      <c r="BV45" s="184"/>
      <c r="BW45" s="184"/>
      <c r="BX45" s="184"/>
    </row>
    <row r="46" spans="1:76" ht="15" customHeight="1" thickBot="1" x14ac:dyDescent="0.45">
      <c r="A46" s="62">
        <v>9</v>
      </c>
      <c r="B46" s="96"/>
      <c r="C46" s="96"/>
      <c r="D46" s="96"/>
      <c r="E46" s="96"/>
      <c r="F46" s="96"/>
      <c r="G46" s="96"/>
      <c r="H46" s="198"/>
      <c r="I46" s="198"/>
      <c r="J46" s="692" t="s">
        <v>552</v>
      </c>
      <c r="K46" s="660"/>
      <c r="L46" s="660"/>
      <c r="M46" s="660"/>
      <c r="N46" s="660"/>
      <c r="O46" s="660"/>
      <c r="P46" s="660"/>
      <c r="Q46" s="660"/>
      <c r="R46" s="660"/>
      <c r="S46" s="660"/>
      <c r="T46" s="660"/>
      <c r="U46" s="660"/>
      <c r="V46" s="660"/>
      <c r="W46" s="660"/>
      <c r="X46" s="660"/>
      <c r="Y46" s="660"/>
      <c r="Z46" s="660"/>
      <c r="AA46" s="660"/>
      <c r="AB46" s="660"/>
      <c r="AC46" s="693"/>
      <c r="AD46" s="199"/>
      <c r="AE46" s="200"/>
      <c r="AF46" s="199"/>
      <c r="AG46" s="200"/>
      <c r="AH46" s="199"/>
      <c r="AI46" s="201"/>
      <c r="AJ46" s="201"/>
      <c r="AK46" s="200"/>
      <c r="AL46" s="96"/>
      <c r="AN46" s="166"/>
      <c r="AO46" s="494" t="s">
        <v>120</v>
      </c>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3"/>
      <c r="BR46" s="213"/>
      <c r="BS46" s="700">
        <f>BS36+BS37+BS38+BS42</f>
        <v>0</v>
      </c>
      <c r="BT46" s="701"/>
      <c r="BU46" s="701"/>
      <c r="BV46" s="701"/>
      <c r="BW46" s="702"/>
      <c r="BX46" s="208"/>
    </row>
    <row r="47" spans="1:76" ht="15" customHeight="1" thickBot="1" x14ac:dyDescent="0.4">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66"/>
      <c r="AO47" s="214"/>
      <c r="AP47" s="214"/>
      <c r="AQ47" s="214"/>
      <c r="AR47" s="214"/>
      <c r="AS47" s="214"/>
      <c r="AT47" s="214"/>
      <c r="AU47" s="214"/>
      <c r="AV47" s="214"/>
      <c r="AW47" s="214"/>
      <c r="AX47" s="214"/>
      <c r="AY47" s="214"/>
      <c r="AZ47" s="215"/>
      <c r="BA47" s="215"/>
      <c r="BB47" s="215"/>
      <c r="BC47" s="215"/>
      <c r="BD47" s="215"/>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4">
      <c r="A48" s="62">
        <v>7</v>
      </c>
      <c r="B48" s="96"/>
      <c r="C48" s="96"/>
      <c r="D48" s="96"/>
      <c r="E48" s="96"/>
      <c r="F48" s="96"/>
      <c r="G48" s="96"/>
      <c r="H48" s="198"/>
      <c r="I48" s="198"/>
      <c r="J48" s="692" t="s">
        <v>104</v>
      </c>
      <c r="K48" s="660"/>
      <c r="L48" s="660"/>
      <c r="M48" s="660"/>
      <c r="N48" s="660"/>
      <c r="O48" s="660"/>
      <c r="P48" s="660"/>
      <c r="Q48" s="660"/>
      <c r="R48" s="660"/>
      <c r="S48" s="660"/>
      <c r="T48" s="660"/>
      <c r="U48" s="660"/>
      <c r="V48" s="660"/>
      <c r="W48" s="660"/>
      <c r="X48" s="660"/>
      <c r="Y48" s="660"/>
      <c r="Z48" s="660"/>
      <c r="AA48" s="660"/>
      <c r="AB48" s="660"/>
      <c r="AC48" s="693"/>
      <c r="AD48" s="694"/>
      <c r="AE48" s="695"/>
      <c r="AF48" s="695"/>
      <c r="AG48" s="695"/>
      <c r="AH48" s="696" t="s">
        <v>36</v>
      </c>
      <c r="AI48" s="697"/>
      <c r="AJ48" s="697"/>
      <c r="AK48" s="698"/>
      <c r="AL48" s="9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208"/>
    </row>
    <row r="49" spans="1:77"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97"/>
    </row>
    <row r="50" spans="1:77"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97"/>
    </row>
    <row r="51" spans="1:77"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97"/>
    </row>
    <row r="52" spans="1:77"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468"/>
    </row>
    <row r="53" spans="1:77"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96"/>
    </row>
    <row r="54" spans="1:77"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96"/>
    </row>
    <row r="55" spans="1:77"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16</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3">
      <c r="A56" s="63">
        <v>4</v>
      </c>
      <c r="AM56" s="63">
        <v>5</v>
      </c>
      <c r="BY56" s="66"/>
    </row>
    <row r="57" spans="1:77" ht="15" customHeight="1" x14ac:dyDescent="0.3">
      <c r="AN57" s="66"/>
      <c r="AO57" s="699"/>
      <c r="AP57" s="699"/>
      <c r="AQ57" s="699"/>
      <c r="AR57" s="699"/>
      <c r="AS57" s="699"/>
      <c r="AT57" s="699"/>
      <c r="AU57" s="699"/>
      <c r="AV57" s="699"/>
      <c r="AW57" s="699"/>
      <c r="AX57" s="699"/>
      <c r="AY57" s="699"/>
      <c r="AZ57" s="699"/>
      <c r="BA57" s="699"/>
      <c r="BB57" s="699"/>
      <c r="BC57" s="699"/>
      <c r="BD57" s="699"/>
      <c r="BE57" s="699"/>
      <c r="BF57" s="699"/>
      <c r="BG57" s="699"/>
      <c r="BH57" s="699"/>
      <c r="BI57" s="699"/>
      <c r="BJ57" s="699"/>
      <c r="BK57" s="699"/>
      <c r="BL57" s="699"/>
      <c r="BM57" s="699"/>
      <c r="BN57" s="699"/>
      <c r="BO57" s="699"/>
      <c r="BP57" s="699"/>
      <c r="BQ57" s="699"/>
      <c r="BR57" s="699"/>
      <c r="BS57" s="66"/>
      <c r="BT57" s="66"/>
      <c r="BU57" s="66"/>
      <c r="BV57" s="66"/>
      <c r="BW57" s="66"/>
      <c r="BX57" s="66"/>
      <c r="BY57" s="66"/>
    </row>
    <row r="58" spans="1:77" ht="15" customHeight="1" x14ac:dyDescent="0.3">
      <c r="AN58" s="66"/>
      <c r="AO58" s="699"/>
      <c r="AP58" s="699"/>
      <c r="AQ58" s="699"/>
      <c r="AR58" s="699"/>
      <c r="AS58" s="699"/>
      <c r="AT58" s="699"/>
      <c r="AU58" s="699"/>
      <c r="AV58" s="699"/>
      <c r="AW58" s="699"/>
      <c r="AX58" s="699"/>
      <c r="AY58" s="699"/>
      <c r="AZ58" s="699"/>
      <c r="BA58" s="699"/>
      <c r="BB58" s="699"/>
      <c r="BC58" s="699"/>
      <c r="BD58" s="699"/>
      <c r="BE58" s="699"/>
      <c r="BF58" s="699"/>
      <c r="BG58" s="699"/>
      <c r="BH58" s="699"/>
      <c r="BI58" s="699"/>
      <c r="BJ58" s="699"/>
      <c r="BK58" s="699"/>
      <c r="BL58" s="699"/>
      <c r="BM58" s="699"/>
      <c r="BN58" s="699"/>
      <c r="BO58" s="699"/>
      <c r="BP58" s="699"/>
      <c r="BQ58" s="699"/>
      <c r="BR58" s="699"/>
      <c r="BS58" s="66"/>
      <c r="BT58" s="66"/>
      <c r="BU58" s="66"/>
      <c r="BV58" s="66"/>
      <c r="BW58" s="66"/>
      <c r="BX58" s="66"/>
      <c r="BY58" s="66"/>
    </row>
    <row r="59" spans="1:77" ht="15" customHeight="1" x14ac:dyDescent="0.3">
      <c r="AN59" s="66"/>
      <c r="AO59" s="699"/>
      <c r="AP59" s="699"/>
      <c r="AQ59" s="699"/>
      <c r="AR59" s="699"/>
      <c r="AS59" s="699"/>
      <c r="AT59" s="699"/>
      <c r="AU59" s="699"/>
      <c r="AV59" s="699"/>
      <c r="AW59" s="699"/>
      <c r="AX59" s="699"/>
      <c r="AY59" s="699"/>
      <c r="AZ59" s="699"/>
      <c r="BA59" s="699"/>
      <c r="BB59" s="699"/>
      <c r="BC59" s="699"/>
      <c r="BD59" s="699"/>
      <c r="BE59" s="699"/>
      <c r="BF59" s="699"/>
      <c r="BG59" s="699"/>
      <c r="BH59" s="699"/>
      <c r="BI59" s="699"/>
      <c r="BJ59" s="699"/>
      <c r="BK59" s="699"/>
      <c r="BL59" s="699"/>
      <c r="BM59" s="699"/>
      <c r="BN59" s="699"/>
      <c r="BO59" s="699"/>
      <c r="BP59" s="699"/>
      <c r="BQ59" s="699"/>
      <c r="BR59" s="699"/>
      <c r="BS59" s="66"/>
      <c r="BT59" s="66"/>
      <c r="BU59" s="66"/>
      <c r="BV59" s="66"/>
      <c r="BW59" s="66"/>
      <c r="BX59" s="66"/>
      <c r="BY59" s="66"/>
    </row>
    <row r="60" spans="1:77" ht="15" customHeight="1" x14ac:dyDescent="0.3">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3">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3">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35">
      <c r="AO74" s="691"/>
      <c r="AP74" s="691"/>
      <c r="AQ74" s="691"/>
      <c r="AR74" s="691"/>
      <c r="AS74" s="691"/>
      <c r="AT74" s="691"/>
      <c r="AU74" s="691"/>
      <c r="AV74" s="691"/>
      <c r="AW74" s="691"/>
      <c r="AX74" s="691"/>
      <c r="AY74" s="691"/>
      <c r="AZ74" s="691"/>
      <c r="BA74" s="691"/>
      <c r="BB74" s="691"/>
      <c r="BC74" s="691"/>
      <c r="BD74" s="691"/>
      <c r="BE74" s="691"/>
      <c r="BF74" s="691"/>
      <c r="BG74" s="691"/>
      <c r="BH74" s="691"/>
      <c r="BI74" s="691"/>
      <c r="BJ74" s="691"/>
      <c r="BK74" s="691"/>
      <c r="BL74" s="691"/>
      <c r="BM74" s="691"/>
      <c r="BN74" s="691"/>
      <c r="BO74" s="691"/>
      <c r="BP74" s="691"/>
      <c r="BQ74" s="691"/>
    </row>
    <row r="75" spans="41:69" ht="15" customHeight="1" x14ac:dyDescent="0.35">
      <c r="AO75" s="691"/>
      <c r="AP75" s="691"/>
      <c r="AQ75" s="691"/>
      <c r="AR75" s="691"/>
      <c r="AS75" s="691"/>
      <c r="AT75" s="691"/>
      <c r="AU75" s="691"/>
      <c r="AV75" s="691"/>
      <c r="AW75" s="691"/>
      <c r="AX75" s="691"/>
      <c r="AY75" s="691"/>
      <c r="AZ75" s="691"/>
      <c r="BA75" s="691"/>
      <c r="BB75" s="691"/>
      <c r="BC75" s="691"/>
      <c r="BD75" s="691"/>
      <c r="BE75" s="691"/>
      <c r="BF75" s="691"/>
      <c r="BG75" s="691"/>
      <c r="BH75" s="691"/>
      <c r="BI75" s="691"/>
      <c r="BJ75" s="691"/>
      <c r="BK75" s="691"/>
      <c r="BL75" s="691"/>
      <c r="BM75" s="691"/>
      <c r="BN75" s="691"/>
      <c r="BO75" s="691"/>
      <c r="BP75" s="691"/>
      <c r="BQ75" s="691"/>
    </row>
    <row r="76" spans="41:69" ht="15" customHeight="1" x14ac:dyDescent="0.35">
      <c r="AO76" s="691"/>
      <c r="AP76" s="691"/>
      <c r="AQ76" s="691"/>
      <c r="AR76" s="691"/>
      <c r="AS76" s="691"/>
      <c r="AT76" s="691"/>
      <c r="AU76" s="691"/>
      <c r="AV76" s="691"/>
      <c r="AW76" s="691"/>
      <c r="AX76" s="691"/>
      <c r="AY76" s="691"/>
      <c r="AZ76" s="691"/>
      <c r="BA76" s="691"/>
      <c r="BB76" s="691"/>
      <c r="BC76" s="691"/>
      <c r="BD76" s="691"/>
      <c r="BE76" s="691"/>
      <c r="BF76" s="691"/>
      <c r="BG76" s="691"/>
      <c r="BH76" s="691"/>
      <c r="BI76" s="691"/>
      <c r="BJ76" s="691"/>
      <c r="BK76" s="691"/>
      <c r="BL76" s="691"/>
      <c r="BM76" s="691"/>
      <c r="BN76" s="691"/>
      <c r="BO76" s="691"/>
      <c r="BP76" s="691"/>
      <c r="BQ76" s="691"/>
    </row>
  </sheetData>
  <mergeCells count="77">
    <mergeCell ref="BR10:BW11"/>
    <mergeCell ref="BG10:BQ11"/>
    <mergeCell ref="AP10:BF11"/>
    <mergeCell ref="AO7:BW8"/>
    <mergeCell ref="BR13:BW13"/>
    <mergeCell ref="BG13:BQ13"/>
    <mergeCell ref="AP13:BF13"/>
    <mergeCell ref="BR12:BW12"/>
    <mergeCell ref="BG12:BQ12"/>
    <mergeCell ref="AP12:BF12"/>
    <mergeCell ref="BR16:BW16"/>
    <mergeCell ref="BR14:BW14"/>
    <mergeCell ref="BR17:BW17"/>
    <mergeCell ref="BG17:BQ17"/>
    <mergeCell ref="AP17:BF17"/>
    <mergeCell ref="BG14:BQ14"/>
    <mergeCell ref="AP14:BF14"/>
    <mergeCell ref="AP15:BF15"/>
    <mergeCell ref="BG15:BQ15"/>
    <mergeCell ref="BR15:BW15"/>
    <mergeCell ref="BS33:BW34"/>
    <mergeCell ref="BS30:BW31"/>
    <mergeCell ref="AO27:BW27"/>
    <mergeCell ref="AO26:BW26"/>
    <mergeCell ref="AO31:BQ32"/>
    <mergeCell ref="AO33:BQ35"/>
    <mergeCell ref="BS38:BW38"/>
    <mergeCell ref="AO38:BR38"/>
    <mergeCell ref="BS37:BW37"/>
    <mergeCell ref="AO37:BR37"/>
    <mergeCell ref="BS36:BW36"/>
    <mergeCell ref="AO36:BR36"/>
    <mergeCell ref="BS46:BW46"/>
    <mergeCell ref="BS42:BW43"/>
    <mergeCell ref="AO42:BR43"/>
    <mergeCell ref="BS40:BW40"/>
    <mergeCell ref="AO40:BR41"/>
    <mergeCell ref="AO76:BQ76"/>
    <mergeCell ref="J46:AC46"/>
    <mergeCell ref="J48:AC48"/>
    <mergeCell ref="AD48:AG48"/>
    <mergeCell ref="AH48:AK48"/>
    <mergeCell ref="AO57:BR57"/>
    <mergeCell ref="AO58:BR58"/>
    <mergeCell ref="AO59:BR59"/>
    <mergeCell ref="AO74:BQ74"/>
    <mergeCell ref="AO75:BQ75"/>
    <mergeCell ref="R41:AJ41"/>
    <mergeCell ref="L41:Q41"/>
    <mergeCell ref="L21:O21"/>
    <mergeCell ref="C18:AK20"/>
    <mergeCell ref="BG19:BQ19"/>
    <mergeCell ref="AP19:BF19"/>
    <mergeCell ref="AP21:BF21"/>
    <mergeCell ref="BG21:BQ21"/>
    <mergeCell ref="L23:O23"/>
    <mergeCell ref="L37:AK37"/>
    <mergeCell ref="L39:AK39"/>
    <mergeCell ref="L30:Q30"/>
    <mergeCell ref="L32:Q32"/>
    <mergeCell ref="R32:AJ32"/>
    <mergeCell ref="BR21:BW21"/>
    <mergeCell ref="C7:AK8"/>
    <mergeCell ref="C13:K13"/>
    <mergeCell ref="L13:AK13"/>
    <mergeCell ref="C14:AK14"/>
    <mergeCell ref="C11:AK11"/>
    <mergeCell ref="C12:AK12"/>
    <mergeCell ref="BR18:BW18"/>
    <mergeCell ref="BG18:BQ18"/>
    <mergeCell ref="AP18:BF18"/>
    <mergeCell ref="BR19:BW19"/>
    <mergeCell ref="AP20:BF20"/>
    <mergeCell ref="BG20:BQ20"/>
    <mergeCell ref="BR20:BW20"/>
    <mergeCell ref="AP16:BF16"/>
    <mergeCell ref="BG16:BQ1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P47" sqref="AP47"/>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40" width="10.81640625" style="63"/>
    <col min="41" max="41" width="11.81640625" style="63" customWidth="1"/>
    <col min="42" max="16384" width="10.81640625" style="63"/>
  </cols>
  <sheetData>
    <row r="1" spans="1:43" ht="15" customHeight="1" x14ac:dyDescent="0.3">
      <c r="A1" s="62">
        <v>54</v>
      </c>
      <c r="B1" s="108"/>
      <c r="C1" s="108"/>
      <c r="D1" s="108"/>
      <c r="E1" s="108"/>
      <c r="F1" s="108"/>
      <c r="G1" s="108"/>
      <c r="H1" s="108"/>
      <c r="I1" s="108"/>
      <c r="J1" s="441"/>
      <c r="K1" s="441"/>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3">
      <c r="A2" s="62">
        <v>53</v>
      </c>
      <c r="B2" s="108"/>
      <c r="C2" s="108"/>
      <c r="D2" s="108"/>
      <c r="E2" s="108"/>
      <c r="F2" s="108"/>
      <c r="G2" s="108"/>
      <c r="H2" s="108"/>
      <c r="I2" s="108"/>
      <c r="J2" s="441"/>
      <c r="K2" s="441"/>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35">
      <c r="A4" s="62">
        <v>51</v>
      </c>
      <c r="B4" s="418" t="s">
        <v>43</v>
      </c>
      <c r="C4" s="491" t="s">
        <v>121</v>
      </c>
      <c r="D4" s="458"/>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3">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35">
      <c r="A6" s="62">
        <v>49</v>
      </c>
      <c r="B6" s="96"/>
      <c r="C6" s="111"/>
      <c r="D6" s="109"/>
      <c r="E6" s="109"/>
      <c r="F6" s="109"/>
      <c r="G6" s="109"/>
      <c r="H6" s="109"/>
      <c r="I6" s="109"/>
      <c r="J6" s="109"/>
      <c r="K6" s="109"/>
      <c r="L6" s="109"/>
      <c r="M6" s="109"/>
      <c r="N6" s="109"/>
      <c r="O6" s="109"/>
      <c r="P6" s="109"/>
      <c r="Q6" s="109"/>
      <c r="R6" s="165"/>
      <c r="S6" s="167"/>
      <c r="T6" s="803" t="s">
        <v>123</v>
      </c>
      <c r="U6" s="804"/>
      <c r="V6" s="804"/>
      <c r="W6" s="804"/>
      <c r="X6" s="804"/>
      <c r="Y6" s="805"/>
      <c r="Z6" s="803" t="s">
        <v>444</v>
      </c>
      <c r="AA6" s="804"/>
      <c r="AB6" s="804"/>
      <c r="AC6" s="804"/>
      <c r="AD6" s="804"/>
      <c r="AE6" s="805"/>
      <c r="AF6" s="812" t="s">
        <v>443</v>
      </c>
      <c r="AG6" s="813"/>
      <c r="AH6" s="813"/>
      <c r="AI6" s="813"/>
      <c r="AJ6" s="813"/>
      <c r="AK6" s="814"/>
      <c r="AL6" s="110"/>
    </row>
    <row r="7" spans="1:43" ht="15" customHeight="1" x14ac:dyDescent="0.3">
      <c r="A7" s="62">
        <v>48</v>
      </c>
      <c r="B7" s="96"/>
      <c r="C7" s="109"/>
      <c r="D7" s="109"/>
      <c r="E7" s="109"/>
      <c r="F7" s="109"/>
      <c r="G7" s="109"/>
      <c r="H7" s="109"/>
      <c r="I7" s="109"/>
      <c r="J7" s="109"/>
      <c r="K7" s="109"/>
      <c r="L7" s="109"/>
      <c r="M7" s="109"/>
      <c r="N7" s="109"/>
      <c r="O7" s="109"/>
      <c r="P7" s="109"/>
      <c r="Q7" s="109"/>
      <c r="R7" s="166"/>
      <c r="S7" s="167"/>
      <c r="T7" s="806"/>
      <c r="U7" s="807"/>
      <c r="V7" s="807"/>
      <c r="W7" s="807"/>
      <c r="X7" s="807"/>
      <c r="Y7" s="808"/>
      <c r="Z7" s="806"/>
      <c r="AA7" s="807"/>
      <c r="AB7" s="807"/>
      <c r="AC7" s="807"/>
      <c r="AD7" s="807"/>
      <c r="AE7" s="808"/>
      <c r="AF7" s="815"/>
      <c r="AG7" s="816"/>
      <c r="AH7" s="816"/>
      <c r="AI7" s="816"/>
      <c r="AJ7" s="816"/>
      <c r="AK7" s="817"/>
      <c r="AL7" s="110"/>
    </row>
    <row r="8" spans="1:43" ht="15" customHeight="1" x14ac:dyDescent="0.3">
      <c r="A8" s="62">
        <v>47</v>
      </c>
      <c r="B8" s="96"/>
      <c r="C8" s="779" t="s">
        <v>122</v>
      </c>
      <c r="D8" s="780"/>
      <c r="E8" s="780"/>
      <c r="F8" s="780"/>
      <c r="G8" s="780"/>
      <c r="H8" s="780"/>
      <c r="I8" s="780"/>
      <c r="J8" s="780"/>
      <c r="K8" s="780"/>
      <c r="L8" s="780"/>
      <c r="M8" s="780"/>
      <c r="N8" s="780"/>
      <c r="O8" s="780"/>
      <c r="P8" s="780"/>
      <c r="Q8" s="780"/>
      <c r="R8" s="780"/>
      <c r="S8" s="781"/>
      <c r="T8" s="797"/>
      <c r="U8" s="798"/>
      <c r="V8" s="798"/>
      <c r="W8" s="798"/>
      <c r="X8" s="798"/>
      <c r="Y8" s="799"/>
      <c r="Z8" s="797"/>
      <c r="AA8" s="798"/>
      <c r="AB8" s="798"/>
      <c r="AC8" s="798"/>
      <c r="AD8" s="798"/>
      <c r="AE8" s="799"/>
      <c r="AF8" s="791">
        <f>T8+Z8</f>
        <v>0</v>
      </c>
      <c r="AG8" s="792"/>
      <c r="AH8" s="792"/>
      <c r="AI8" s="792"/>
      <c r="AJ8" s="792"/>
      <c r="AK8" s="793"/>
      <c r="AL8" s="110"/>
    </row>
    <row r="9" spans="1:43" ht="15" customHeight="1" x14ac:dyDescent="0.3">
      <c r="A9" s="62">
        <v>46</v>
      </c>
      <c r="B9" s="96"/>
      <c r="C9" s="782"/>
      <c r="D9" s="782"/>
      <c r="E9" s="782"/>
      <c r="F9" s="782"/>
      <c r="G9" s="782"/>
      <c r="H9" s="782"/>
      <c r="I9" s="782"/>
      <c r="J9" s="782"/>
      <c r="K9" s="782"/>
      <c r="L9" s="782"/>
      <c r="M9" s="782"/>
      <c r="N9" s="782"/>
      <c r="O9" s="782"/>
      <c r="P9" s="782"/>
      <c r="Q9" s="782"/>
      <c r="R9" s="782"/>
      <c r="S9" s="783"/>
      <c r="T9" s="800"/>
      <c r="U9" s="801"/>
      <c r="V9" s="801"/>
      <c r="W9" s="801"/>
      <c r="X9" s="801"/>
      <c r="Y9" s="802"/>
      <c r="Z9" s="800"/>
      <c r="AA9" s="801"/>
      <c r="AB9" s="801"/>
      <c r="AC9" s="801"/>
      <c r="AD9" s="801"/>
      <c r="AE9" s="802"/>
      <c r="AF9" s="794"/>
      <c r="AG9" s="795"/>
      <c r="AH9" s="795"/>
      <c r="AI9" s="795"/>
      <c r="AJ9" s="795"/>
      <c r="AK9" s="796"/>
      <c r="AL9" s="110"/>
    </row>
    <row r="10" spans="1:43" ht="15" customHeight="1" x14ac:dyDescent="0.3">
      <c r="A10" s="62">
        <v>45</v>
      </c>
      <c r="B10" s="96"/>
      <c r="C10" s="784" t="s">
        <v>124</v>
      </c>
      <c r="D10" s="785"/>
      <c r="E10" s="785"/>
      <c r="F10" s="785"/>
      <c r="G10" s="785"/>
      <c r="H10" s="785"/>
      <c r="I10" s="785"/>
      <c r="J10" s="785"/>
      <c r="K10" s="785"/>
      <c r="L10" s="785"/>
      <c r="M10" s="785"/>
      <c r="N10" s="785"/>
      <c r="O10" s="785"/>
      <c r="P10" s="785"/>
      <c r="Q10" s="785"/>
      <c r="R10" s="785"/>
      <c r="S10" s="786"/>
      <c r="T10" s="800"/>
      <c r="U10" s="801"/>
      <c r="V10" s="801"/>
      <c r="W10" s="801"/>
      <c r="X10" s="801"/>
      <c r="Y10" s="802"/>
      <c r="Z10" s="800"/>
      <c r="AA10" s="801"/>
      <c r="AB10" s="801"/>
      <c r="AC10" s="801"/>
      <c r="AD10" s="801"/>
      <c r="AE10" s="802"/>
      <c r="AF10" s="794">
        <f t="shared" ref="AF10" si="0">T10+Z10</f>
        <v>0</v>
      </c>
      <c r="AG10" s="795"/>
      <c r="AH10" s="795"/>
      <c r="AI10" s="795"/>
      <c r="AJ10" s="795"/>
      <c r="AK10" s="796"/>
      <c r="AL10" s="110"/>
    </row>
    <row r="11" spans="1:43" ht="15" customHeight="1" x14ac:dyDescent="0.3">
      <c r="A11" s="62">
        <v>44</v>
      </c>
      <c r="B11" s="96"/>
      <c r="C11" s="785"/>
      <c r="D11" s="785"/>
      <c r="E11" s="785"/>
      <c r="F11" s="785"/>
      <c r="G11" s="785"/>
      <c r="H11" s="785"/>
      <c r="I11" s="785"/>
      <c r="J11" s="785"/>
      <c r="K11" s="785"/>
      <c r="L11" s="785"/>
      <c r="M11" s="785"/>
      <c r="N11" s="785"/>
      <c r="O11" s="785"/>
      <c r="P11" s="785"/>
      <c r="Q11" s="785"/>
      <c r="R11" s="785"/>
      <c r="S11" s="786"/>
      <c r="T11" s="800"/>
      <c r="U11" s="801"/>
      <c r="V11" s="801"/>
      <c r="W11" s="801"/>
      <c r="X11" s="801"/>
      <c r="Y11" s="802"/>
      <c r="Z11" s="800"/>
      <c r="AA11" s="801"/>
      <c r="AB11" s="801"/>
      <c r="AC11" s="801"/>
      <c r="AD11" s="801"/>
      <c r="AE11" s="802"/>
      <c r="AF11" s="794"/>
      <c r="AG11" s="795"/>
      <c r="AH11" s="795"/>
      <c r="AI11" s="795"/>
      <c r="AJ11" s="795"/>
      <c r="AK11" s="796"/>
      <c r="AL11" s="110"/>
    </row>
    <row r="12" spans="1:43" ht="15" customHeight="1" x14ac:dyDescent="0.3">
      <c r="A12" s="62">
        <v>43</v>
      </c>
      <c r="B12" s="96"/>
      <c r="C12" s="787" t="s">
        <v>216</v>
      </c>
      <c r="D12" s="782"/>
      <c r="E12" s="782"/>
      <c r="F12" s="782"/>
      <c r="G12" s="782"/>
      <c r="H12" s="782"/>
      <c r="I12" s="782"/>
      <c r="J12" s="782"/>
      <c r="K12" s="782"/>
      <c r="L12" s="782"/>
      <c r="M12" s="782"/>
      <c r="N12" s="782"/>
      <c r="O12" s="782"/>
      <c r="P12" s="782"/>
      <c r="Q12" s="782"/>
      <c r="R12" s="782"/>
      <c r="S12" s="783"/>
      <c r="T12" s="800"/>
      <c r="U12" s="801"/>
      <c r="V12" s="801"/>
      <c r="W12" s="801"/>
      <c r="X12" s="801"/>
      <c r="Y12" s="802"/>
      <c r="Z12" s="800"/>
      <c r="AA12" s="801"/>
      <c r="AB12" s="801"/>
      <c r="AC12" s="801"/>
      <c r="AD12" s="801"/>
      <c r="AE12" s="802"/>
      <c r="AF12" s="794">
        <f t="shared" ref="AF12" si="1">T12+Z12</f>
        <v>0</v>
      </c>
      <c r="AG12" s="795"/>
      <c r="AH12" s="795"/>
      <c r="AI12" s="795"/>
      <c r="AJ12" s="795"/>
      <c r="AK12" s="796"/>
      <c r="AL12" s="110"/>
    </row>
    <row r="13" spans="1:43" ht="15" customHeight="1" x14ac:dyDescent="0.35">
      <c r="A13" s="62">
        <v>42</v>
      </c>
      <c r="B13" s="96"/>
      <c r="C13" s="782"/>
      <c r="D13" s="782"/>
      <c r="E13" s="782"/>
      <c r="F13" s="782"/>
      <c r="G13" s="782"/>
      <c r="H13" s="782"/>
      <c r="I13" s="782"/>
      <c r="J13" s="782"/>
      <c r="K13" s="782"/>
      <c r="L13" s="782"/>
      <c r="M13" s="782"/>
      <c r="N13" s="782"/>
      <c r="O13" s="782"/>
      <c r="P13" s="782"/>
      <c r="Q13" s="782"/>
      <c r="R13" s="782"/>
      <c r="S13" s="783"/>
      <c r="T13" s="818"/>
      <c r="U13" s="819"/>
      <c r="V13" s="819"/>
      <c r="W13" s="819"/>
      <c r="X13" s="819"/>
      <c r="Y13" s="820"/>
      <c r="Z13" s="818"/>
      <c r="AA13" s="819"/>
      <c r="AB13" s="819"/>
      <c r="AC13" s="819"/>
      <c r="AD13" s="819"/>
      <c r="AE13" s="820"/>
      <c r="AF13" s="821"/>
      <c r="AG13" s="822"/>
      <c r="AH13" s="822"/>
      <c r="AI13" s="822"/>
      <c r="AJ13" s="822"/>
      <c r="AK13" s="823"/>
      <c r="AL13" s="110"/>
      <c r="AO13" s="68"/>
    </row>
    <row r="14" spans="1:43" ht="15" customHeight="1" x14ac:dyDescent="0.3">
      <c r="A14" s="62">
        <v>41</v>
      </c>
      <c r="B14" s="96"/>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96"/>
      <c r="AA14" s="96"/>
      <c r="AB14" s="168"/>
      <c r="AC14" s="168"/>
      <c r="AD14" s="168"/>
      <c r="AE14" s="168"/>
      <c r="AF14" s="168"/>
      <c r="AG14" s="168"/>
      <c r="AH14" s="168"/>
      <c r="AI14" s="168"/>
      <c r="AJ14" s="168"/>
      <c r="AK14" s="168"/>
      <c r="AL14" s="110"/>
      <c r="AQ14" s="64"/>
    </row>
    <row r="15" spans="1:43" ht="15" customHeight="1" x14ac:dyDescent="0.3">
      <c r="A15" s="62">
        <v>40</v>
      </c>
      <c r="B15" s="96"/>
      <c r="C15" s="168"/>
      <c r="D15" s="168"/>
      <c r="E15" s="168"/>
      <c r="F15" s="168"/>
      <c r="G15" s="168"/>
      <c r="H15" s="168"/>
      <c r="I15" s="168"/>
      <c r="J15" s="168"/>
      <c r="K15" s="168"/>
      <c r="L15" s="168"/>
      <c r="M15" s="168"/>
      <c r="N15" s="168"/>
      <c r="O15" s="168"/>
      <c r="P15" s="168"/>
      <c r="Q15" s="168"/>
      <c r="R15" s="168"/>
      <c r="S15" s="168"/>
      <c r="T15" s="168"/>
      <c r="U15" s="168"/>
      <c r="V15" s="168"/>
      <c r="W15" s="168"/>
      <c r="X15" s="96"/>
      <c r="Y15" s="96"/>
      <c r="Z15" s="168"/>
      <c r="AA15" s="168"/>
      <c r="AB15" s="168"/>
      <c r="AC15" s="168"/>
      <c r="AD15" s="168"/>
      <c r="AE15" s="168"/>
      <c r="AF15" s="168"/>
      <c r="AG15" s="168"/>
      <c r="AH15" s="168"/>
      <c r="AI15" s="168"/>
      <c r="AJ15" s="168"/>
      <c r="AK15" s="168"/>
      <c r="AL15" s="110"/>
    </row>
    <row r="16" spans="1:43" ht="15" customHeight="1" x14ac:dyDescent="0.3">
      <c r="A16" s="62">
        <v>39</v>
      </c>
      <c r="B16" s="96"/>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10"/>
    </row>
    <row r="17" spans="1:45" ht="15" customHeight="1" x14ac:dyDescent="0.3">
      <c r="A17" s="62">
        <v>38</v>
      </c>
      <c r="B17" s="418" t="s">
        <v>43</v>
      </c>
      <c r="C17" s="491" t="s">
        <v>125</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10"/>
    </row>
    <row r="18" spans="1:45" ht="15" customHeight="1" x14ac:dyDescent="0.3">
      <c r="A18" s="62">
        <v>37</v>
      </c>
      <c r="B18" s="96"/>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10"/>
    </row>
    <row r="19" spans="1:45" ht="15" customHeight="1" x14ac:dyDescent="0.35">
      <c r="A19" s="62">
        <v>36</v>
      </c>
      <c r="B19" s="96"/>
      <c r="C19" s="788" t="s">
        <v>127</v>
      </c>
      <c r="D19" s="789"/>
      <c r="E19" s="789"/>
      <c r="F19" s="789"/>
      <c r="G19" s="789"/>
      <c r="H19" s="789"/>
      <c r="I19" s="789"/>
      <c r="J19" s="789"/>
      <c r="K19" s="789"/>
      <c r="L19" s="790"/>
      <c r="M19" s="790"/>
      <c r="N19" s="790"/>
      <c r="O19" s="790"/>
      <c r="P19" s="790"/>
      <c r="Q19" s="790"/>
      <c r="R19" s="790"/>
      <c r="S19" s="790"/>
      <c r="T19" s="790"/>
      <c r="U19" s="790"/>
      <c r="V19" s="790"/>
      <c r="W19" s="790"/>
      <c r="X19" s="790"/>
      <c r="Y19" s="790"/>
      <c r="Z19" s="790"/>
      <c r="AA19" s="790"/>
      <c r="AB19" s="790"/>
      <c r="AC19" s="790"/>
      <c r="AD19" s="790"/>
      <c r="AE19" s="790"/>
      <c r="AF19" s="790"/>
      <c r="AG19" s="790"/>
      <c r="AH19" s="790"/>
      <c r="AI19" s="790"/>
      <c r="AJ19" s="790"/>
      <c r="AK19" s="790"/>
      <c r="AL19" s="110"/>
    </row>
    <row r="20" spans="1:45" ht="15" customHeight="1" x14ac:dyDescent="0.3">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3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4">
      <c r="A22" s="62">
        <v>33</v>
      </c>
      <c r="B22" s="96"/>
      <c r="C22" s="109"/>
      <c r="D22" s="109"/>
      <c r="E22" s="109"/>
      <c r="F22" s="109"/>
      <c r="G22" s="109"/>
      <c r="H22" s="109"/>
      <c r="I22" s="109"/>
      <c r="J22" s="169"/>
      <c r="K22" s="96"/>
      <c r="L22" s="683" t="s">
        <v>71</v>
      </c>
      <c r="M22" s="683"/>
      <c r="N22" s="684"/>
      <c r="O22" s="684"/>
      <c r="P22" s="684"/>
      <c r="Q22" s="809" t="s">
        <v>13</v>
      </c>
      <c r="R22" s="810"/>
      <c r="S22" s="170"/>
      <c r="T22" s="811" t="s">
        <v>126</v>
      </c>
      <c r="U22" s="648"/>
      <c r="V22" s="648"/>
      <c r="W22" s="648"/>
      <c r="X22" s="648"/>
      <c r="Y22" s="648"/>
      <c r="Z22" s="648"/>
      <c r="AA22" s="648"/>
      <c r="AB22" s="648"/>
      <c r="AC22" s="648"/>
      <c r="AD22" s="109"/>
      <c r="AE22" s="109"/>
      <c r="AF22" s="109"/>
      <c r="AG22" s="109"/>
      <c r="AH22" s="109"/>
      <c r="AI22" s="109"/>
      <c r="AJ22" s="109"/>
      <c r="AK22" s="109"/>
      <c r="AL22" s="110"/>
    </row>
    <row r="23" spans="1:45" ht="15" customHeight="1" thickBot="1" x14ac:dyDescent="0.4">
      <c r="A23" s="62">
        <v>32</v>
      </c>
      <c r="B23" s="96"/>
      <c r="C23" s="109"/>
      <c r="D23" s="109"/>
      <c r="E23" s="109"/>
      <c r="F23" s="109"/>
      <c r="G23" s="109"/>
      <c r="H23" s="109"/>
      <c r="I23" s="109"/>
      <c r="J23" s="109"/>
      <c r="K23" s="96"/>
      <c r="L23" s="171"/>
      <c r="M23" s="171"/>
      <c r="N23" s="171"/>
      <c r="O23" s="171"/>
      <c r="P23" s="171"/>
      <c r="Q23" s="171"/>
      <c r="R23" s="171"/>
      <c r="S23" s="171"/>
      <c r="T23" s="171"/>
      <c r="U23" s="171"/>
      <c r="V23" s="171"/>
      <c r="W23" s="171"/>
      <c r="X23" s="171"/>
      <c r="Y23" s="171"/>
      <c r="Z23" s="96"/>
      <c r="AA23" s="109"/>
      <c r="AB23" s="111"/>
      <c r="AC23" s="109"/>
      <c r="AD23" s="109"/>
      <c r="AE23" s="109"/>
      <c r="AF23" s="109"/>
      <c r="AG23" s="109"/>
      <c r="AH23" s="109"/>
      <c r="AI23" s="109"/>
      <c r="AJ23" s="109"/>
      <c r="AK23" s="109"/>
      <c r="AL23" s="96"/>
    </row>
    <row r="24" spans="1:45" ht="15" customHeight="1" thickBot="1" x14ac:dyDescent="0.4">
      <c r="A24" s="62">
        <v>31</v>
      </c>
      <c r="B24" s="96"/>
      <c r="C24" s="96"/>
      <c r="D24" s="96"/>
      <c r="E24" s="96"/>
      <c r="F24" s="96"/>
      <c r="G24" s="96"/>
      <c r="H24" s="96"/>
      <c r="I24" s="96"/>
      <c r="J24" s="169"/>
      <c r="K24" s="96"/>
      <c r="L24" s="683" t="s">
        <v>74</v>
      </c>
      <c r="M24" s="683"/>
      <c r="N24" s="684"/>
      <c r="O24" s="684"/>
      <c r="P24" s="684"/>
      <c r="Q24" s="809" t="s">
        <v>13</v>
      </c>
      <c r="R24" s="810"/>
      <c r="S24" s="170"/>
      <c r="T24" s="811" t="s">
        <v>128</v>
      </c>
      <c r="U24" s="648"/>
      <c r="V24" s="648"/>
      <c r="W24" s="648"/>
      <c r="X24" s="648"/>
      <c r="Y24" s="648"/>
      <c r="Z24" s="648"/>
      <c r="AA24" s="648"/>
      <c r="AB24" s="648"/>
      <c r="AC24" s="648"/>
      <c r="AD24" s="96"/>
      <c r="AE24" s="96"/>
      <c r="AF24" s="96"/>
      <c r="AG24" s="96"/>
      <c r="AH24" s="96"/>
      <c r="AI24" s="96"/>
      <c r="AJ24" s="96"/>
      <c r="AK24" s="96"/>
      <c r="AL24" s="96"/>
    </row>
    <row r="25" spans="1:45"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35">
      <c r="A28" s="62">
        <v>27</v>
      </c>
      <c r="B28" s="96"/>
      <c r="C28" s="788" t="s">
        <v>553</v>
      </c>
      <c r="D28" s="789"/>
      <c r="E28" s="789"/>
      <c r="F28" s="789"/>
      <c r="G28" s="789"/>
      <c r="H28" s="789"/>
      <c r="I28" s="789"/>
      <c r="J28" s="789"/>
      <c r="K28" s="789"/>
      <c r="L28" s="790"/>
      <c r="M28" s="790"/>
      <c r="N28" s="790"/>
      <c r="O28" s="790"/>
      <c r="P28" s="790"/>
      <c r="Q28" s="790"/>
      <c r="R28" s="790"/>
      <c r="S28" s="790"/>
      <c r="T28" s="790"/>
      <c r="U28" s="790"/>
      <c r="V28" s="790"/>
      <c r="W28" s="790"/>
      <c r="X28" s="790"/>
      <c r="Y28" s="790"/>
      <c r="Z28" s="790"/>
      <c r="AA28" s="790"/>
      <c r="AB28" s="790"/>
      <c r="AC28" s="790"/>
      <c r="AD28" s="790"/>
      <c r="AE28" s="790"/>
      <c r="AF28" s="790"/>
      <c r="AG28" s="790"/>
      <c r="AH28" s="790"/>
      <c r="AI28" s="790"/>
      <c r="AJ28" s="790"/>
      <c r="AK28" s="790"/>
      <c r="AL28" s="96"/>
    </row>
    <row r="29" spans="1:45"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3">
      <c r="A30" s="62">
        <v>25</v>
      </c>
      <c r="B30" s="96"/>
      <c r="C30" s="760" t="s">
        <v>129</v>
      </c>
      <c r="D30" s="761"/>
      <c r="E30" s="761"/>
      <c r="F30" s="761"/>
      <c r="G30" s="761"/>
      <c r="H30" s="761"/>
      <c r="I30" s="761"/>
      <c r="J30" s="761"/>
      <c r="K30" s="761"/>
      <c r="L30" s="761"/>
      <c r="M30" s="761"/>
      <c r="N30" s="761"/>
      <c r="O30" s="761"/>
      <c r="P30" s="761"/>
      <c r="Q30" s="761"/>
      <c r="R30" s="761"/>
      <c r="S30" s="761"/>
      <c r="T30" s="761"/>
      <c r="U30" s="761"/>
      <c r="V30" s="761"/>
      <c r="W30" s="761"/>
      <c r="X30" s="761"/>
      <c r="Y30" s="761"/>
      <c r="Z30" s="761"/>
      <c r="AA30" s="761"/>
      <c r="AB30" s="761"/>
      <c r="AC30" s="761"/>
      <c r="AD30" s="764"/>
      <c r="AE30" s="765"/>
      <c r="AF30" s="765"/>
      <c r="AG30" s="765"/>
      <c r="AH30" s="765"/>
      <c r="AI30" s="765"/>
      <c r="AJ30" s="765"/>
      <c r="AK30" s="766"/>
      <c r="AL30" s="96"/>
    </row>
    <row r="31" spans="1:45" ht="15" customHeight="1" x14ac:dyDescent="0.3">
      <c r="A31" s="62">
        <v>24</v>
      </c>
      <c r="B31" s="96"/>
      <c r="C31" s="762"/>
      <c r="D31" s="762"/>
      <c r="E31" s="762"/>
      <c r="F31" s="762"/>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7"/>
      <c r="AE31" s="675"/>
      <c r="AF31" s="675"/>
      <c r="AG31" s="675"/>
      <c r="AH31" s="675"/>
      <c r="AI31" s="675"/>
      <c r="AJ31" s="675"/>
      <c r="AK31" s="768"/>
      <c r="AL31" s="96"/>
    </row>
    <row r="32" spans="1:45" ht="15" customHeight="1" x14ac:dyDescent="0.3">
      <c r="A32" s="62">
        <v>23</v>
      </c>
      <c r="B32" s="96"/>
      <c r="C32" s="763" t="s">
        <v>130</v>
      </c>
      <c r="D32" s="762"/>
      <c r="E32" s="762"/>
      <c r="F32" s="762"/>
      <c r="G32" s="762"/>
      <c r="H32" s="762"/>
      <c r="I32" s="762"/>
      <c r="J32" s="762"/>
      <c r="K32" s="762"/>
      <c r="L32" s="762"/>
      <c r="M32" s="762"/>
      <c r="N32" s="762"/>
      <c r="O32" s="762"/>
      <c r="P32" s="762"/>
      <c r="Q32" s="762"/>
      <c r="R32" s="762"/>
      <c r="S32" s="762"/>
      <c r="T32" s="762"/>
      <c r="U32" s="762"/>
      <c r="V32" s="762"/>
      <c r="W32" s="762"/>
      <c r="X32" s="762"/>
      <c r="Y32" s="762"/>
      <c r="Z32" s="762"/>
      <c r="AA32" s="762"/>
      <c r="AB32" s="762"/>
      <c r="AC32" s="762"/>
      <c r="AD32" s="769"/>
      <c r="AE32" s="675"/>
      <c r="AF32" s="675"/>
      <c r="AG32" s="675"/>
      <c r="AH32" s="675"/>
      <c r="AI32" s="675"/>
      <c r="AJ32" s="675"/>
      <c r="AK32" s="768"/>
      <c r="AL32" s="96"/>
    </row>
    <row r="33" spans="1:38" ht="15" customHeight="1" x14ac:dyDescent="0.3">
      <c r="A33" s="62">
        <v>22</v>
      </c>
      <c r="B33" s="96"/>
      <c r="C33" s="762"/>
      <c r="D33" s="762"/>
      <c r="E33" s="762"/>
      <c r="F33" s="762"/>
      <c r="G33" s="762"/>
      <c r="H33" s="762"/>
      <c r="I33" s="762"/>
      <c r="J33" s="762"/>
      <c r="K33" s="762"/>
      <c r="L33" s="762"/>
      <c r="M33" s="762"/>
      <c r="N33" s="762"/>
      <c r="O33" s="762"/>
      <c r="P33" s="762"/>
      <c r="Q33" s="762"/>
      <c r="R33" s="762"/>
      <c r="S33" s="762"/>
      <c r="T33" s="762"/>
      <c r="U33" s="762"/>
      <c r="V33" s="762"/>
      <c r="W33" s="762"/>
      <c r="X33" s="762"/>
      <c r="Y33" s="762"/>
      <c r="Z33" s="762"/>
      <c r="AA33" s="762"/>
      <c r="AB33" s="762"/>
      <c r="AC33" s="762"/>
      <c r="AD33" s="767"/>
      <c r="AE33" s="675"/>
      <c r="AF33" s="675"/>
      <c r="AG33" s="675"/>
      <c r="AH33" s="675"/>
      <c r="AI33" s="675"/>
      <c r="AJ33" s="675"/>
      <c r="AK33" s="768"/>
      <c r="AL33" s="96"/>
    </row>
    <row r="34" spans="1:38" ht="15" customHeight="1" x14ac:dyDescent="0.3">
      <c r="A34" s="62">
        <v>21</v>
      </c>
      <c r="B34" s="96"/>
      <c r="C34" s="763" t="s">
        <v>131</v>
      </c>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9"/>
      <c r="AE34" s="675"/>
      <c r="AF34" s="675"/>
      <c r="AG34" s="675"/>
      <c r="AH34" s="675"/>
      <c r="AI34" s="675"/>
      <c r="AJ34" s="675"/>
      <c r="AK34" s="768"/>
      <c r="AL34" s="96"/>
    </row>
    <row r="35" spans="1:38" ht="15" customHeight="1" x14ac:dyDescent="0.3">
      <c r="A35" s="62">
        <v>20</v>
      </c>
      <c r="B35" s="96"/>
      <c r="C35" s="762"/>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76"/>
      <c r="AE35" s="777"/>
      <c r="AF35" s="777"/>
      <c r="AG35" s="777"/>
      <c r="AH35" s="777"/>
      <c r="AI35" s="777"/>
      <c r="AJ35" s="777"/>
      <c r="AK35" s="778"/>
      <c r="AL35" s="96"/>
    </row>
    <row r="36" spans="1:3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3">
      <c r="A37" s="62">
        <v>18</v>
      </c>
      <c r="B37" s="96"/>
      <c r="C37" s="760" t="s">
        <v>445</v>
      </c>
      <c r="D37" s="761"/>
      <c r="E37" s="761"/>
      <c r="F37" s="761"/>
      <c r="G37" s="761"/>
      <c r="H37" s="761"/>
      <c r="I37" s="761"/>
      <c r="J37" s="761"/>
      <c r="K37" s="761"/>
      <c r="L37" s="761"/>
      <c r="M37" s="761"/>
      <c r="N37" s="761"/>
      <c r="O37" s="761"/>
      <c r="P37" s="761"/>
      <c r="Q37" s="761"/>
      <c r="R37" s="761"/>
      <c r="S37" s="761"/>
      <c r="T37" s="761"/>
      <c r="U37" s="761"/>
      <c r="V37" s="761"/>
      <c r="W37" s="761"/>
      <c r="X37" s="761"/>
      <c r="Y37" s="761"/>
      <c r="Z37" s="761"/>
      <c r="AA37" s="761"/>
      <c r="AB37" s="761"/>
      <c r="AC37" s="761"/>
      <c r="AD37" s="770"/>
      <c r="AE37" s="771"/>
      <c r="AF37" s="771"/>
      <c r="AG37" s="771"/>
      <c r="AH37" s="771"/>
      <c r="AI37" s="771"/>
      <c r="AJ37" s="771"/>
      <c r="AK37" s="772"/>
      <c r="AL37" s="96"/>
    </row>
    <row r="38" spans="1:38" ht="15" customHeight="1" x14ac:dyDescent="0.3">
      <c r="A38" s="62">
        <v>17</v>
      </c>
      <c r="B38" s="96"/>
      <c r="C38" s="762"/>
      <c r="D38" s="762"/>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2"/>
      <c r="AC38" s="762"/>
      <c r="AD38" s="773"/>
      <c r="AE38" s="774"/>
      <c r="AF38" s="774"/>
      <c r="AG38" s="774"/>
      <c r="AH38" s="774"/>
      <c r="AI38" s="774"/>
      <c r="AJ38" s="774"/>
      <c r="AK38" s="775"/>
      <c r="AL38" s="96"/>
    </row>
    <row r="39" spans="1:3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3">
      <c r="A49" s="62">
        <v>6</v>
      </c>
      <c r="B49" s="172"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3">
      <c r="A50" s="62">
        <v>5</v>
      </c>
      <c r="B50" s="172"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3">
      <c r="A52" s="62">
        <v>3</v>
      </c>
      <c r="B52" s="172"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3">
      <c r="A56" s="63">
        <v>6</v>
      </c>
      <c r="AN56" s="66"/>
    </row>
    <row r="57" spans="1:40" ht="15" customHeight="1" x14ac:dyDescent="0.3">
      <c r="AN57" s="66"/>
    </row>
    <row r="58" spans="1:40" ht="15" customHeight="1" x14ac:dyDescent="0.3">
      <c r="AN58" s="66"/>
    </row>
    <row r="59" spans="1:40" ht="15" customHeight="1" x14ac:dyDescent="0.3">
      <c r="AN59" s="66"/>
    </row>
    <row r="60" spans="1:40" ht="15" customHeight="1" x14ac:dyDescent="0.3">
      <c r="AN60" s="66"/>
    </row>
  </sheetData>
  <mergeCells count="31">
    <mergeCell ref="C28:AK28"/>
    <mergeCell ref="T6:Y7"/>
    <mergeCell ref="Z6:AE7"/>
    <mergeCell ref="Q24:R24"/>
    <mergeCell ref="L24:P24"/>
    <mergeCell ref="Q22:R22"/>
    <mergeCell ref="L22:P22"/>
    <mergeCell ref="T22:AC22"/>
    <mergeCell ref="T24:AC24"/>
    <mergeCell ref="AF6:AK7"/>
    <mergeCell ref="Z10:AE11"/>
    <mergeCell ref="AF10:AK11"/>
    <mergeCell ref="T12:Y13"/>
    <mergeCell ref="Z12:AE13"/>
    <mergeCell ref="AF12:AK13"/>
    <mergeCell ref="T10:Y11"/>
    <mergeCell ref="C8:S9"/>
    <mergeCell ref="C10:S11"/>
    <mergeCell ref="C12:S13"/>
    <mergeCell ref="C19:AK19"/>
    <mergeCell ref="AF8:AK9"/>
    <mergeCell ref="Z8:AE9"/>
    <mergeCell ref="T8:Y9"/>
    <mergeCell ref="C30:AC31"/>
    <mergeCell ref="C32:AC33"/>
    <mergeCell ref="AD30:AK31"/>
    <mergeCell ref="AD32:AK33"/>
    <mergeCell ref="C37:AC38"/>
    <mergeCell ref="AD37:AK38"/>
    <mergeCell ref="AD34:AK35"/>
    <mergeCell ref="C34:AC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37" sqref="A37"/>
    </sheetView>
  </sheetViews>
  <sheetFormatPr defaultColWidth="10.81640625" defaultRowHeight="15" customHeight="1" x14ac:dyDescent="0.3"/>
  <cols>
    <col min="1" max="1" width="10.81640625" style="63"/>
    <col min="2" max="39" width="5.81640625" style="63" customWidth="1"/>
    <col min="40" max="16384" width="10.81640625" style="63"/>
  </cols>
  <sheetData>
    <row r="1" spans="1:55" ht="27" customHeight="1" x14ac:dyDescent="0.35">
      <c r="A1" s="115">
        <v>30</v>
      </c>
      <c r="B1" s="496" t="s">
        <v>43</v>
      </c>
      <c r="C1" s="497" t="s">
        <v>133</v>
      </c>
      <c r="D1" s="458"/>
      <c r="E1" s="563"/>
      <c r="F1" s="563"/>
      <c r="G1" s="204"/>
      <c r="H1" s="204"/>
      <c r="I1" s="204"/>
      <c r="J1" s="204"/>
      <c r="K1" s="181"/>
      <c r="L1" s="181"/>
      <c r="M1" s="204"/>
      <c r="N1" s="204"/>
      <c r="O1" s="204"/>
      <c r="P1" s="204"/>
      <c r="Q1" s="87"/>
      <c r="R1" s="87"/>
      <c r="S1" s="87"/>
      <c r="T1" s="87"/>
      <c r="U1" s="87"/>
      <c r="V1" s="87"/>
      <c r="W1" s="87"/>
      <c r="X1" s="87"/>
      <c r="Y1" s="87"/>
      <c r="Z1" s="87"/>
      <c r="AA1" s="87"/>
      <c r="AB1" s="87"/>
      <c r="AC1" s="87"/>
      <c r="AD1" s="87"/>
      <c r="AE1" s="564"/>
      <c r="AF1" s="564"/>
      <c r="AG1" s="564"/>
      <c r="AH1" s="564"/>
      <c r="AI1" s="564"/>
      <c r="AJ1" s="564"/>
      <c r="AK1" s="564"/>
      <c r="AL1" s="564"/>
      <c r="AM1" s="564"/>
    </row>
    <row r="2" spans="1:55" ht="27" customHeight="1" x14ac:dyDescent="0.35">
      <c r="A2" s="115">
        <v>29</v>
      </c>
      <c r="B2" s="204"/>
      <c r="C2" s="204"/>
      <c r="D2" s="204"/>
      <c r="E2" s="204"/>
      <c r="F2" s="204"/>
      <c r="G2" s="204"/>
      <c r="H2" s="204"/>
      <c r="I2" s="204"/>
      <c r="J2" s="204"/>
      <c r="K2" s="181"/>
      <c r="L2" s="181"/>
      <c r="M2" s="204"/>
      <c r="N2" s="204"/>
      <c r="O2" s="204"/>
      <c r="P2" s="204"/>
      <c r="Q2" s="87"/>
      <c r="R2" s="87"/>
      <c r="S2" s="87"/>
      <c r="T2" s="87"/>
      <c r="U2" s="87"/>
      <c r="V2" s="87"/>
      <c r="W2" s="87"/>
      <c r="X2" s="96"/>
      <c r="Y2" s="96"/>
      <c r="Z2" s="96"/>
      <c r="AA2" s="96"/>
      <c r="AB2" s="96"/>
      <c r="AC2" s="96"/>
      <c r="AD2" s="96"/>
      <c r="AE2" s="96"/>
      <c r="AF2" s="96"/>
      <c r="AG2" s="96"/>
      <c r="AH2" s="96"/>
      <c r="AI2" s="96"/>
      <c r="AJ2" s="96"/>
      <c r="AK2" s="96"/>
      <c r="AL2" s="96"/>
      <c r="AM2" s="563"/>
    </row>
    <row r="3" spans="1:55" ht="27" customHeight="1" x14ac:dyDescent="0.35">
      <c r="A3" s="115">
        <v>28</v>
      </c>
      <c r="B3" s="563"/>
      <c r="C3" s="563"/>
      <c r="D3" s="563"/>
      <c r="E3" s="563"/>
      <c r="F3" s="563"/>
      <c r="G3" s="563"/>
      <c r="H3" s="616"/>
      <c r="I3" s="563"/>
      <c r="J3" s="563"/>
      <c r="K3" s="563"/>
      <c r="L3" s="563"/>
      <c r="M3" s="563"/>
      <c r="N3" s="563"/>
      <c r="O3" s="563"/>
      <c r="P3" s="563"/>
      <c r="Q3" s="563"/>
      <c r="R3" s="563"/>
      <c r="S3" s="563"/>
      <c r="T3" s="563"/>
      <c r="U3" s="563"/>
      <c r="V3" s="563"/>
      <c r="W3" s="563"/>
      <c r="X3" s="96"/>
      <c r="Y3" s="96"/>
      <c r="Z3" s="96"/>
      <c r="AA3" s="96"/>
      <c r="AB3" s="96"/>
      <c r="AC3" s="96"/>
      <c r="AD3" s="96"/>
      <c r="AE3" s="96"/>
      <c r="AF3" s="96"/>
      <c r="AG3" s="96"/>
      <c r="AH3" s="96"/>
      <c r="AI3" s="96"/>
      <c r="AJ3" s="96"/>
      <c r="AK3" s="96"/>
      <c r="AL3" s="96"/>
      <c r="AM3" s="563"/>
      <c r="AO3" s="116"/>
      <c r="AP3" s="117"/>
      <c r="AQ3" s="117"/>
      <c r="AR3" s="117"/>
      <c r="AS3" s="117"/>
      <c r="AT3" s="117"/>
      <c r="AU3" s="117"/>
      <c r="AV3" s="117"/>
      <c r="AW3" s="117"/>
      <c r="AX3" s="117"/>
      <c r="AY3" s="117"/>
      <c r="AZ3" s="117"/>
      <c r="BA3" s="117"/>
      <c r="BB3" s="117"/>
      <c r="BC3" s="117"/>
    </row>
    <row r="4" spans="1:55" ht="27" customHeight="1" x14ac:dyDescent="0.3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35">
      <c r="A5" s="115">
        <v>26</v>
      </c>
      <c r="B5" s="868"/>
      <c r="C5" s="877" t="s">
        <v>544</v>
      </c>
      <c r="D5" s="878"/>
      <c r="E5" s="878"/>
      <c r="F5" s="878"/>
      <c r="G5" s="878"/>
      <c r="H5" s="879"/>
      <c r="I5" s="859" t="s">
        <v>132</v>
      </c>
      <c r="J5" s="859"/>
      <c r="K5" s="859"/>
      <c r="L5" s="859"/>
      <c r="M5" s="859"/>
      <c r="N5" s="860"/>
      <c r="O5" s="864" t="s">
        <v>134</v>
      </c>
      <c r="P5" s="865"/>
      <c r="Q5" s="865"/>
      <c r="R5" s="865"/>
      <c r="S5" s="865"/>
      <c r="T5" s="865"/>
      <c r="U5" s="865"/>
      <c r="V5" s="865"/>
      <c r="W5" s="865"/>
      <c r="X5" s="858" t="s">
        <v>135</v>
      </c>
      <c r="Y5" s="859"/>
      <c r="Z5" s="859"/>
      <c r="AA5" s="860"/>
      <c r="AB5" s="858" t="s">
        <v>136</v>
      </c>
      <c r="AC5" s="859"/>
      <c r="AD5" s="859"/>
      <c r="AE5" s="860"/>
      <c r="AF5" s="858" t="s">
        <v>137</v>
      </c>
      <c r="AG5" s="859"/>
      <c r="AH5" s="859"/>
      <c r="AI5" s="870"/>
      <c r="AJ5" s="742" t="s">
        <v>545</v>
      </c>
      <c r="AK5" s="872"/>
      <c r="AL5" s="872"/>
      <c r="AM5" s="873"/>
    </row>
    <row r="6" spans="1:55" ht="27" customHeight="1" x14ac:dyDescent="0.35">
      <c r="A6" s="115">
        <v>25</v>
      </c>
      <c r="B6" s="869"/>
      <c r="C6" s="880"/>
      <c r="D6" s="881"/>
      <c r="E6" s="881"/>
      <c r="F6" s="881"/>
      <c r="G6" s="881"/>
      <c r="H6" s="882"/>
      <c r="I6" s="862"/>
      <c r="J6" s="862"/>
      <c r="K6" s="862"/>
      <c r="L6" s="862"/>
      <c r="M6" s="862"/>
      <c r="N6" s="863"/>
      <c r="O6" s="866"/>
      <c r="P6" s="867"/>
      <c r="Q6" s="867"/>
      <c r="R6" s="867"/>
      <c r="S6" s="867"/>
      <c r="T6" s="867"/>
      <c r="U6" s="867"/>
      <c r="V6" s="867"/>
      <c r="W6" s="867"/>
      <c r="X6" s="861"/>
      <c r="Y6" s="862"/>
      <c r="Z6" s="862"/>
      <c r="AA6" s="863"/>
      <c r="AB6" s="861"/>
      <c r="AC6" s="862"/>
      <c r="AD6" s="862"/>
      <c r="AE6" s="863"/>
      <c r="AF6" s="861"/>
      <c r="AG6" s="862"/>
      <c r="AH6" s="862"/>
      <c r="AI6" s="871"/>
      <c r="AJ6" s="874"/>
      <c r="AK6" s="875"/>
      <c r="AL6" s="875"/>
      <c r="AM6" s="876"/>
    </row>
    <row r="7" spans="1:55" ht="27" customHeight="1" x14ac:dyDescent="0.35">
      <c r="A7" s="115">
        <v>24</v>
      </c>
      <c r="B7" s="830">
        <v>1</v>
      </c>
      <c r="C7" s="883"/>
      <c r="D7" s="832"/>
      <c r="E7" s="832"/>
      <c r="F7" s="832"/>
      <c r="G7" s="832"/>
      <c r="H7" s="833"/>
      <c r="I7" s="832"/>
      <c r="J7" s="832"/>
      <c r="K7" s="832"/>
      <c r="L7" s="832"/>
      <c r="M7" s="832"/>
      <c r="N7" s="833"/>
      <c r="O7" s="848"/>
      <c r="P7" s="849"/>
      <c r="Q7" s="849"/>
      <c r="R7" s="849"/>
      <c r="S7" s="849"/>
      <c r="T7" s="849"/>
      <c r="U7" s="849"/>
      <c r="V7" s="849"/>
      <c r="W7" s="849"/>
      <c r="X7" s="852"/>
      <c r="Y7" s="853"/>
      <c r="Z7" s="853"/>
      <c r="AA7" s="854"/>
      <c r="AB7" s="836"/>
      <c r="AC7" s="837"/>
      <c r="AD7" s="837"/>
      <c r="AE7" s="838"/>
      <c r="AF7" s="842"/>
      <c r="AG7" s="843"/>
      <c r="AH7" s="843"/>
      <c r="AI7" s="844"/>
      <c r="AJ7" s="824"/>
      <c r="AK7" s="825"/>
      <c r="AL7" s="825"/>
      <c r="AM7" s="826"/>
    </row>
    <row r="8" spans="1:55" ht="27" customHeight="1" x14ac:dyDescent="0.35">
      <c r="A8" s="115">
        <v>23</v>
      </c>
      <c r="B8" s="831"/>
      <c r="C8" s="884"/>
      <c r="D8" s="834"/>
      <c r="E8" s="834"/>
      <c r="F8" s="834"/>
      <c r="G8" s="834"/>
      <c r="H8" s="835"/>
      <c r="I8" s="834"/>
      <c r="J8" s="834"/>
      <c r="K8" s="834"/>
      <c r="L8" s="834"/>
      <c r="M8" s="834"/>
      <c r="N8" s="835"/>
      <c r="O8" s="850"/>
      <c r="P8" s="851"/>
      <c r="Q8" s="851"/>
      <c r="R8" s="851"/>
      <c r="S8" s="851"/>
      <c r="T8" s="851"/>
      <c r="U8" s="851"/>
      <c r="V8" s="851"/>
      <c r="W8" s="851"/>
      <c r="X8" s="855"/>
      <c r="Y8" s="856"/>
      <c r="Z8" s="856"/>
      <c r="AA8" s="857"/>
      <c r="AB8" s="839"/>
      <c r="AC8" s="840"/>
      <c r="AD8" s="840"/>
      <c r="AE8" s="841"/>
      <c r="AF8" s="845"/>
      <c r="AG8" s="846"/>
      <c r="AH8" s="846"/>
      <c r="AI8" s="847"/>
      <c r="AJ8" s="827"/>
      <c r="AK8" s="828"/>
      <c r="AL8" s="828"/>
      <c r="AM8" s="829"/>
    </row>
    <row r="9" spans="1:55" ht="27" customHeight="1" x14ac:dyDescent="0.35">
      <c r="A9" s="115">
        <v>22</v>
      </c>
      <c r="B9" s="830">
        <v>2</v>
      </c>
      <c r="C9" s="883"/>
      <c r="D9" s="832"/>
      <c r="E9" s="832"/>
      <c r="F9" s="832"/>
      <c r="G9" s="832"/>
      <c r="H9" s="833"/>
      <c r="I9" s="832"/>
      <c r="J9" s="832"/>
      <c r="K9" s="832"/>
      <c r="L9" s="832"/>
      <c r="M9" s="832"/>
      <c r="N9" s="833"/>
      <c r="O9" s="848"/>
      <c r="P9" s="849"/>
      <c r="Q9" s="849"/>
      <c r="R9" s="849"/>
      <c r="S9" s="849"/>
      <c r="T9" s="849"/>
      <c r="U9" s="849"/>
      <c r="V9" s="849"/>
      <c r="W9" s="849"/>
      <c r="X9" s="852"/>
      <c r="Y9" s="853"/>
      <c r="Z9" s="853"/>
      <c r="AA9" s="854"/>
      <c r="AB9" s="836"/>
      <c r="AC9" s="837"/>
      <c r="AD9" s="837"/>
      <c r="AE9" s="838"/>
      <c r="AF9" s="842"/>
      <c r="AG9" s="843"/>
      <c r="AH9" s="843"/>
      <c r="AI9" s="844"/>
      <c r="AJ9" s="824"/>
      <c r="AK9" s="825"/>
      <c r="AL9" s="825"/>
      <c r="AM9" s="826"/>
    </row>
    <row r="10" spans="1:55" ht="27" customHeight="1" x14ac:dyDescent="0.35">
      <c r="A10" s="115">
        <v>21</v>
      </c>
      <c r="B10" s="831"/>
      <c r="C10" s="884"/>
      <c r="D10" s="834"/>
      <c r="E10" s="834"/>
      <c r="F10" s="834"/>
      <c r="G10" s="834"/>
      <c r="H10" s="835"/>
      <c r="I10" s="834"/>
      <c r="J10" s="834"/>
      <c r="K10" s="834"/>
      <c r="L10" s="834"/>
      <c r="M10" s="834"/>
      <c r="N10" s="835"/>
      <c r="O10" s="850"/>
      <c r="P10" s="851"/>
      <c r="Q10" s="851"/>
      <c r="R10" s="851"/>
      <c r="S10" s="851"/>
      <c r="T10" s="851"/>
      <c r="U10" s="851"/>
      <c r="V10" s="851"/>
      <c r="W10" s="851"/>
      <c r="X10" s="855"/>
      <c r="Y10" s="856"/>
      <c r="Z10" s="856"/>
      <c r="AA10" s="857"/>
      <c r="AB10" s="839"/>
      <c r="AC10" s="840"/>
      <c r="AD10" s="840"/>
      <c r="AE10" s="841"/>
      <c r="AF10" s="845"/>
      <c r="AG10" s="846"/>
      <c r="AH10" s="846"/>
      <c r="AI10" s="847"/>
      <c r="AJ10" s="827"/>
      <c r="AK10" s="828"/>
      <c r="AL10" s="828"/>
      <c r="AM10" s="829"/>
    </row>
    <row r="11" spans="1:55" ht="27" customHeight="1" x14ac:dyDescent="0.35">
      <c r="A11" s="115">
        <v>20</v>
      </c>
      <c r="B11" s="830">
        <v>3</v>
      </c>
      <c r="C11" s="883"/>
      <c r="D11" s="832"/>
      <c r="E11" s="832"/>
      <c r="F11" s="832"/>
      <c r="G11" s="832"/>
      <c r="H11" s="833"/>
      <c r="I11" s="832"/>
      <c r="J11" s="832"/>
      <c r="K11" s="832"/>
      <c r="L11" s="832"/>
      <c r="M11" s="832"/>
      <c r="N11" s="833"/>
      <c r="O11" s="848"/>
      <c r="P11" s="849"/>
      <c r="Q11" s="849"/>
      <c r="R11" s="849"/>
      <c r="S11" s="849"/>
      <c r="T11" s="849"/>
      <c r="U11" s="849"/>
      <c r="V11" s="849"/>
      <c r="W11" s="849"/>
      <c r="X11" s="852"/>
      <c r="Y11" s="853"/>
      <c r="Z11" s="853"/>
      <c r="AA11" s="854"/>
      <c r="AB11" s="836"/>
      <c r="AC11" s="837"/>
      <c r="AD11" s="837"/>
      <c r="AE11" s="838"/>
      <c r="AF11" s="842"/>
      <c r="AG11" s="843"/>
      <c r="AH11" s="843"/>
      <c r="AI11" s="844"/>
      <c r="AJ11" s="824"/>
      <c r="AK11" s="825"/>
      <c r="AL11" s="825"/>
      <c r="AM11" s="826"/>
      <c r="AO11" s="68"/>
    </row>
    <row r="12" spans="1:55" ht="27" customHeight="1" x14ac:dyDescent="0.35">
      <c r="A12" s="115">
        <v>19</v>
      </c>
      <c r="B12" s="831"/>
      <c r="C12" s="884"/>
      <c r="D12" s="834"/>
      <c r="E12" s="834"/>
      <c r="F12" s="834"/>
      <c r="G12" s="834"/>
      <c r="H12" s="835"/>
      <c r="I12" s="834"/>
      <c r="J12" s="834"/>
      <c r="K12" s="834"/>
      <c r="L12" s="834"/>
      <c r="M12" s="834"/>
      <c r="N12" s="835"/>
      <c r="O12" s="850"/>
      <c r="P12" s="851"/>
      <c r="Q12" s="851"/>
      <c r="R12" s="851"/>
      <c r="S12" s="851"/>
      <c r="T12" s="851"/>
      <c r="U12" s="851"/>
      <c r="V12" s="851"/>
      <c r="W12" s="851"/>
      <c r="X12" s="855"/>
      <c r="Y12" s="856"/>
      <c r="Z12" s="856"/>
      <c r="AA12" s="857"/>
      <c r="AB12" s="839"/>
      <c r="AC12" s="840"/>
      <c r="AD12" s="840"/>
      <c r="AE12" s="841"/>
      <c r="AF12" s="845"/>
      <c r="AG12" s="846"/>
      <c r="AH12" s="846"/>
      <c r="AI12" s="847"/>
      <c r="AJ12" s="827"/>
      <c r="AK12" s="828"/>
      <c r="AL12" s="828"/>
      <c r="AM12" s="829"/>
      <c r="AQ12" s="64"/>
    </row>
    <row r="13" spans="1:55" ht="27" customHeight="1" x14ac:dyDescent="0.35">
      <c r="A13" s="115">
        <v>18</v>
      </c>
      <c r="B13" s="830">
        <v>4</v>
      </c>
      <c r="C13" s="883"/>
      <c r="D13" s="832"/>
      <c r="E13" s="832"/>
      <c r="F13" s="832"/>
      <c r="G13" s="832"/>
      <c r="H13" s="833"/>
      <c r="I13" s="832"/>
      <c r="J13" s="832"/>
      <c r="K13" s="832"/>
      <c r="L13" s="832"/>
      <c r="M13" s="832"/>
      <c r="N13" s="833"/>
      <c r="O13" s="848"/>
      <c r="P13" s="849"/>
      <c r="Q13" s="849"/>
      <c r="R13" s="849"/>
      <c r="S13" s="849"/>
      <c r="T13" s="849"/>
      <c r="U13" s="849"/>
      <c r="V13" s="849"/>
      <c r="W13" s="849"/>
      <c r="X13" s="852"/>
      <c r="Y13" s="853"/>
      <c r="Z13" s="853"/>
      <c r="AA13" s="854"/>
      <c r="AB13" s="836"/>
      <c r="AC13" s="837"/>
      <c r="AD13" s="837"/>
      <c r="AE13" s="838"/>
      <c r="AF13" s="842"/>
      <c r="AG13" s="843"/>
      <c r="AH13" s="843"/>
      <c r="AI13" s="844"/>
      <c r="AJ13" s="824"/>
      <c r="AK13" s="825"/>
      <c r="AL13" s="825"/>
      <c r="AM13" s="826"/>
    </row>
    <row r="14" spans="1:55" ht="27" customHeight="1" x14ac:dyDescent="0.35">
      <c r="A14" s="115">
        <v>17</v>
      </c>
      <c r="B14" s="831"/>
      <c r="C14" s="884"/>
      <c r="D14" s="834"/>
      <c r="E14" s="834"/>
      <c r="F14" s="834"/>
      <c r="G14" s="834"/>
      <c r="H14" s="835"/>
      <c r="I14" s="834"/>
      <c r="J14" s="834"/>
      <c r="K14" s="834"/>
      <c r="L14" s="834"/>
      <c r="M14" s="834"/>
      <c r="N14" s="835"/>
      <c r="O14" s="850"/>
      <c r="P14" s="851"/>
      <c r="Q14" s="851"/>
      <c r="R14" s="851"/>
      <c r="S14" s="851"/>
      <c r="T14" s="851"/>
      <c r="U14" s="851"/>
      <c r="V14" s="851"/>
      <c r="W14" s="851"/>
      <c r="X14" s="855"/>
      <c r="Y14" s="856"/>
      <c r="Z14" s="856"/>
      <c r="AA14" s="857"/>
      <c r="AB14" s="839"/>
      <c r="AC14" s="840"/>
      <c r="AD14" s="840"/>
      <c r="AE14" s="841"/>
      <c r="AF14" s="845"/>
      <c r="AG14" s="846"/>
      <c r="AH14" s="846"/>
      <c r="AI14" s="847"/>
      <c r="AJ14" s="827"/>
      <c r="AK14" s="828"/>
      <c r="AL14" s="828"/>
      <c r="AM14" s="829"/>
    </row>
    <row r="15" spans="1:55" ht="27" customHeight="1" x14ac:dyDescent="0.35">
      <c r="A15" s="115">
        <v>16</v>
      </c>
      <c r="B15" s="830">
        <v>5</v>
      </c>
      <c r="C15" s="883"/>
      <c r="D15" s="832"/>
      <c r="E15" s="832"/>
      <c r="F15" s="832"/>
      <c r="G15" s="832"/>
      <c r="H15" s="833"/>
      <c r="I15" s="832"/>
      <c r="J15" s="832"/>
      <c r="K15" s="832"/>
      <c r="L15" s="832"/>
      <c r="M15" s="832"/>
      <c r="N15" s="833"/>
      <c r="O15" s="848"/>
      <c r="P15" s="849"/>
      <c r="Q15" s="849"/>
      <c r="R15" s="849"/>
      <c r="S15" s="849"/>
      <c r="T15" s="849"/>
      <c r="U15" s="849"/>
      <c r="V15" s="849"/>
      <c r="W15" s="849"/>
      <c r="X15" s="852"/>
      <c r="Y15" s="853"/>
      <c r="Z15" s="853"/>
      <c r="AA15" s="854"/>
      <c r="AB15" s="836"/>
      <c r="AC15" s="837"/>
      <c r="AD15" s="837"/>
      <c r="AE15" s="838"/>
      <c r="AF15" s="842"/>
      <c r="AG15" s="843"/>
      <c r="AH15" s="843"/>
      <c r="AI15" s="844"/>
      <c r="AJ15" s="824"/>
      <c r="AK15" s="825"/>
      <c r="AL15" s="825"/>
      <c r="AM15" s="826"/>
    </row>
    <row r="16" spans="1:55" ht="27" customHeight="1" x14ac:dyDescent="0.35">
      <c r="A16" s="115">
        <v>15</v>
      </c>
      <c r="B16" s="831"/>
      <c r="C16" s="884"/>
      <c r="D16" s="834"/>
      <c r="E16" s="834"/>
      <c r="F16" s="834"/>
      <c r="G16" s="834"/>
      <c r="H16" s="835"/>
      <c r="I16" s="834"/>
      <c r="J16" s="834"/>
      <c r="K16" s="834"/>
      <c r="L16" s="834"/>
      <c r="M16" s="834"/>
      <c r="N16" s="835"/>
      <c r="O16" s="850"/>
      <c r="P16" s="851"/>
      <c r="Q16" s="851"/>
      <c r="R16" s="851"/>
      <c r="S16" s="851"/>
      <c r="T16" s="851"/>
      <c r="U16" s="851"/>
      <c r="V16" s="851"/>
      <c r="W16" s="851"/>
      <c r="X16" s="855"/>
      <c r="Y16" s="856"/>
      <c r="Z16" s="856"/>
      <c r="AA16" s="857"/>
      <c r="AB16" s="839"/>
      <c r="AC16" s="840"/>
      <c r="AD16" s="840"/>
      <c r="AE16" s="841"/>
      <c r="AF16" s="845"/>
      <c r="AG16" s="846"/>
      <c r="AH16" s="846"/>
      <c r="AI16" s="847"/>
      <c r="AJ16" s="827"/>
      <c r="AK16" s="828"/>
      <c r="AL16" s="828"/>
      <c r="AM16" s="829"/>
    </row>
    <row r="17" spans="1:45" ht="27" customHeight="1" x14ac:dyDescent="0.35">
      <c r="A17" s="115">
        <v>14</v>
      </c>
      <c r="B17" s="830">
        <v>6</v>
      </c>
      <c r="C17" s="883"/>
      <c r="D17" s="832"/>
      <c r="E17" s="832"/>
      <c r="F17" s="832"/>
      <c r="G17" s="832"/>
      <c r="H17" s="833"/>
      <c r="I17" s="832"/>
      <c r="J17" s="832"/>
      <c r="K17" s="832"/>
      <c r="L17" s="832"/>
      <c r="M17" s="832"/>
      <c r="N17" s="833"/>
      <c r="O17" s="848"/>
      <c r="P17" s="849"/>
      <c r="Q17" s="849"/>
      <c r="R17" s="849"/>
      <c r="S17" s="849"/>
      <c r="T17" s="849"/>
      <c r="U17" s="849"/>
      <c r="V17" s="849"/>
      <c r="W17" s="849"/>
      <c r="X17" s="852"/>
      <c r="Y17" s="853"/>
      <c r="Z17" s="853"/>
      <c r="AA17" s="854"/>
      <c r="AB17" s="836"/>
      <c r="AC17" s="837"/>
      <c r="AD17" s="837"/>
      <c r="AE17" s="838"/>
      <c r="AF17" s="842"/>
      <c r="AG17" s="843"/>
      <c r="AH17" s="843"/>
      <c r="AI17" s="844"/>
      <c r="AJ17" s="824"/>
      <c r="AK17" s="825"/>
      <c r="AL17" s="825"/>
      <c r="AM17" s="826"/>
    </row>
    <row r="18" spans="1:45" ht="27" customHeight="1" x14ac:dyDescent="0.35">
      <c r="A18" s="115">
        <v>13</v>
      </c>
      <c r="B18" s="831"/>
      <c r="C18" s="884"/>
      <c r="D18" s="834"/>
      <c r="E18" s="834"/>
      <c r="F18" s="834"/>
      <c r="G18" s="834"/>
      <c r="H18" s="835"/>
      <c r="I18" s="834"/>
      <c r="J18" s="834"/>
      <c r="K18" s="834"/>
      <c r="L18" s="834"/>
      <c r="M18" s="834"/>
      <c r="N18" s="835"/>
      <c r="O18" s="850"/>
      <c r="P18" s="851"/>
      <c r="Q18" s="851"/>
      <c r="R18" s="851"/>
      <c r="S18" s="851"/>
      <c r="T18" s="851"/>
      <c r="U18" s="851"/>
      <c r="V18" s="851"/>
      <c r="W18" s="851"/>
      <c r="X18" s="855"/>
      <c r="Y18" s="856"/>
      <c r="Z18" s="856"/>
      <c r="AA18" s="857"/>
      <c r="AB18" s="839"/>
      <c r="AC18" s="840"/>
      <c r="AD18" s="840"/>
      <c r="AE18" s="841"/>
      <c r="AF18" s="845"/>
      <c r="AG18" s="846"/>
      <c r="AH18" s="846"/>
      <c r="AI18" s="847"/>
      <c r="AJ18" s="827"/>
      <c r="AK18" s="828"/>
      <c r="AL18" s="828"/>
      <c r="AM18" s="829"/>
      <c r="AR18" s="118"/>
      <c r="AS18" s="118"/>
    </row>
    <row r="19" spans="1:45" ht="27" customHeight="1" x14ac:dyDescent="0.35">
      <c r="A19" s="115">
        <v>12</v>
      </c>
      <c r="B19" s="830">
        <v>7</v>
      </c>
      <c r="C19" s="883"/>
      <c r="D19" s="832"/>
      <c r="E19" s="832"/>
      <c r="F19" s="832"/>
      <c r="G19" s="832"/>
      <c r="H19" s="833"/>
      <c r="I19" s="832"/>
      <c r="J19" s="832"/>
      <c r="K19" s="832"/>
      <c r="L19" s="832"/>
      <c r="M19" s="832"/>
      <c r="N19" s="833"/>
      <c r="O19" s="848"/>
      <c r="P19" s="849"/>
      <c r="Q19" s="849"/>
      <c r="R19" s="849"/>
      <c r="S19" s="849"/>
      <c r="T19" s="849"/>
      <c r="U19" s="849"/>
      <c r="V19" s="849"/>
      <c r="W19" s="849"/>
      <c r="X19" s="852"/>
      <c r="Y19" s="853"/>
      <c r="Z19" s="853"/>
      <c r="AA19" s="854"/>
      <c r="AB19" s="836"/>
      <c r="AC19" s="837"/>
      <c r="AD19" s="837"/>
      <c r="AE19" s="838"/>
      <c r="AF19" s="842"/>
      <c r="AG19" s="843"/>
      <c r="AH19" s="843"/>
      <c r="AI19" s="844"/>
      <c r="AJ19" s="824"/>
      <c r="AK19" s="825"/>
      <c r="AL19" s="825"/>
      <c r="AM19" s="826"/>
    </row>
    <row r="20" spans="1:45" ht="27" customHeight="1" x14ac:dyDescent="0.35">
      <c r="A20" s="115">
        <v>11</v>
      </c>
      <c r="B20" s="831"/>
      <c r="C20" s="884"/>
      <c r="D20" s="834"/>
      <c r="E20" s="834"/>
      <c r="F20" s="834"/>
      <c r="G20" s="834"/>
      <c r="H20" s="835"/>
      <c r="I20" s="834"/>
      <c r="J20" s="834"/>
      <c r="K20" s="834"/>
      <c r="L20" s="834"/>
      <c r="M20" s="834"/>
      <c r="N20" s="835"/>
      <c r="O20" s="850"/>
      <c r="P20" s="851"/>
      <c r="Q20" s="851"/>
      <c r="R20" s="851"/>
      <c r="S20" s="851"/>
      <c r="T20" s="851"/>
      <c r="U20" s="851"/>
      <c r="V20" s="851"/>
      <c r="W20" s="851"/>
      <c r="X20" s="855"/>
      <c r="Y20" s="856"/>
      <c r="Z20" s="856"/>
      <c r="AA20" s="857"/>
      <c r="AB20" s="839"/>
      <c r="AC20" s="840"/>
      <c r="AD20" s="840"/>
      <c r="AE20" s="841"/>
      <c r="AF20" s="845"/>
      <c r="AG20" s="846"/>
      <c r="AH20" s="846"/>
      <c r="AI20" s="847"/>
      <c r="AJ20" s="827"/>
      <c r="AK20" s="828"/>
      <c r="AL20" s="828"/>
      <c r="AM20" s="829"/>
    </row>
    <row r="21" spans="1:45" ht="27" customHeight="1" x14ac:dyDescent="0.35">
      <c r="A21" s="115">
        <v>10</v>
      </c>
      <c r="B21" s="830">
        <v>8</v>
      </c>
      <c r="C21" s="883"/>
      <c r="D21" s="832"/>
      <c r="E21" s="832"/>
      <c r="F21" s="832"/>
      <c r="G21" s="832"/>
      <c r="H21" s="833"/>
      <c r="I21" s="832"/>
      <c r="J21" s="832"/>
      <c r="K21" s="832"/>
      <c r="L21" s="832"/>
      <c r="M21" s="832"/>
      <c r="N21" s="833"/>
      <c r="O21" s="848"/>
      <c r="P21" s="849"/>
      <c r="Q21" s="849"/>
      <c r="R21" s="849"/>
      <c r="S21" s="849"/>
      <c r="T21" s="849"/>
      <c r="U21" s="849"/>
      <c r="V21" s="849"/>
      <c r="W21" s="849"/>
      <c r="X21" s="852"/>
      <c r="Y21" s="853"/>
      <c r="Z21" s="853"/>
      <c r="AA21" s="854"/>
      <c r="AB21" s="836"/>
      <c r="AC21" s="837"/>
      <c r="AD21" s="837"/>
      <c r="AE21" s="838"/>
      <c r="AF21" s="842"/>
      <c r="AG21" s="843"/>
      <c r="AH21" s="843"/>
      <c r="AI21" s="844"/>
      <c r="AJ21" s="824"/>
      <c r="AK21" s="825"/>
      <c r="AL21" s="825"/>
      <c r="AM21" s="826"/>
    </row>
    <row r="22" spans="1:45" ht="27" customHeight="1" x14ac:dyDescent="0.35">
      <c r="A22" s="115">
        <v>9</v>
      </c>
      <c r="B22" s="831"/>
      <c r="C22" s="884"/>
      <c r="D22" s="834"/>
      <c r="E22" s="834"/>
      <c r="F22" s="834"/>
      <c r="G22" s="834"/>
      <c r="H22" s="835"/>
      <c r="I22" s="834"/>
      <c r="J22" s="834"/>
      <c r="K22" s="834"/>
      <c r="L22" s="834"/>
      <c r="M22" s="834"/>
      <c r="N22" s="835"/>
      <c r="O22" s="850"/>
      <c r="P22" s="851"/>
      <c r="Q22" s="851"/>
      <c r="R22" s="851"/>
      <c r="S22" s="851"/>
      <c r="T22" s="851"/>
      <c r="U22" s="851"/>
      <c r="V22" s="851"/>
      <c r="W22" s="851"/>
      <c r="X22" s="855"/>
      <c r="Y22" s="856"/>
      <c r="Z22" s="856"/>
      <c r="AA22" s="857"/>
      <c r="AB22" s="839"/>
      <c r="AC22" s="840"/>
      <c r="AD22" s="840"/>
      <c r="AE22" s="841"/>
      <c r="AF22" s="845"/>
      <c r="AG22" s="846"/>
      <c r="AH22" s="846"/>
      <c r="AI22" s="847"/>
      <c r="AJ22" s="827"/>
      <c r="AK22" s="828"/>
      <c r="AL22" s="828"/>
      <c r="AM22" s="829"/>
    </row>
    <row r="23" spans="1:45" ht="27" customHeight="1" x14ac:dyDescent="0.35">
      <c r="A23" s="115">
        <v>8</v>
      </c>
      <c r="B23" s="830">
        <v>9</v>
      </c>
      <c r="C23" s="883"/>
      <c r="D23" s="832"/>
      <c r="E23" s="832"/>
      <c r="F23" s="832"/>
      <c r="G23" s="832"/>
      <c r="H23" s="833"/>
      <c r="I23" s="832"/>
      <c r="J23" s="832"/>
      <c r="K23" s="832"/>
      <c r="L23" s="832"/>
      <c r="M23" s="832"/>
      <c r="N23" s="833"/>
      <c r="O23" s="848"/>
      <c r="P23" s="849"/>
      <c r="Q23" s="849"/>
      <c r="R23" s="849"/>
      <c r="S23" s="849"/>
      <c r="T23" s="849"/>
      <c r="U23" s="849"/>
      <c r="V23" s="849"/>
      <c r="W23" s="849"/>
      <c r="X23" s="852"/>
      <c r="Y23" s="853"/>
      <c r="Z23" s="853"/>
      <c r="AA23" s="854"/>
      <c r="AB23" s="836"/>
      <c r="AC23" s="837"/>
      <c r="AD23" s="837"/>
      <c r="AE23" s="838"/>
      <c r="AF23" s="842"/>
      <c r="AG23" s="843"/>
      <c r="AH23" s="843"/>
      <c r="AI23" s="844"/>
      <c r="AJ23" s="824"/>
      <c r="AK23" s="825"/>
      <c r="AL23" s="825"/>
      <c r="AM23" s="826"/>
    </row>
    <row r="24" spans="1:45" ht="27" customHeight="1" x14ac:dyDescent="0.35">
      <c r="A24" s="115">
        <v>7</v>
      </c>
      <c r="B24" s="831"/>
      <c r="C24" s="884"/>
      <c r="D24" s="834"/>
      <c r="E24" s="834"/>
      <c r="F24" s="834"/>
      <c r="G24" s="834"/>
      <c r="H24" s="835"/>
      <c r="I24" s="834"/>
      <c r="J24" s="834"/>
      <c r="K24" s="834"/>
      <c r="L24" s="834"/>
      <c r="M24" s="834"/>
      <c r="N24" s="835"/>
      <c r="O24" s="850"/>
      <c r="P24" s="851"/>
      <c r="Q24" s="851"/>
      <c r="R24" s="851"/>
      <c r="S24" s="851"/>
      <c r="T24" s="851"/>
      <c r="U24" s="851"/>
      <c r="V24" s="851"/>
      <c r="W24" s="851"/>
      <c r="X24" s="855"/>
      <c r="Y24" s="856"/>
      <c r="Z24" s="856"/>
      <c r="AA24" s="857"/>
      <c r="AB24" s="839"/>
      <c r="AC24" s="840"/>
      <c r="AD24" s="840"/>
      <c r="AE24" s="841"/>
      <c r="AF24" s="845"/>
      <c r="AG24" s="846"/>
      <c r="AH24" s="846"/>
      <c r="AI24" s="847"/>
      <c r="AJ24" s="827"/>
      <c r="AK24" s="828"/>
      <c r="AL24" s="828"/>
      <c r="AM24" s="829"/>
    </row>
    <row r="25" spans="1:45" ht="27" customHeight="1" x14ac:dyDescent="0.35">
      <c r="A25" s="115">
        <v>6</v>
      </c>
      <c r="B25" s="830">
        <v>10</v>
      </c>
      <c r="C25" s="883"/>
      <c r="D25" s="832"/>
      <c r="E25" s="832"/>
      <c r="F25" s="832"/>
      <c r="G25" s="832"/>
      <c r="H25" s="833"/>
      <c r="I25" s="832"/>
      <c r="J25" s="832"/>
      <c r="K25" s="832"/>
      <c r="L25" s="832"/>
      <c r="M25" s="832"/>
      <c r="N25" s="833"/>
      <c r="O25" s="848"/>
      <c r="P25" s="849"/>
      <c r="Q25" s="849"/>
      <c r="R25" s="849"/>
      <c r="S25" s="849"/>
      <c r="T25" s="849"/>
      <c r="U25" s="849"/>
      <c r="V25" s="849"/>
      <c r="W25" s="849"/>
      <c r="X25" s="852"/>
      <c r="Y25" s="853"/>
      <c r="Z25" s="853"/>
      <c r="AA25" s="854"/>
      <c r="AB25" s="836"/>
      <c r="AC25" s="837"/>
      <c r="AD25" s="837"/>
      <c r="AE25" s="838"/>
      <c r="AF25" s="842"/>
      <c r="AG25" s="843"/>
      <c r="AH25" s="843"/>
      <c r="AI25" s="844"/>
      <c r="AJ25" s="824"/>
      <c r="AK25" s="825"/>
      <c r="AL25" s="825"/>
      <c r="AM25" s="826"/>
    </row>
    <row r="26" spans="1:45" ht="27" customHeight="1" x14ac:dyDescent="0.35">
      <c r="A26" s="115">
        <v>5</v>
      </c>
      <c r="B26" s="831"/>
      <c r="C26" s="884"/>
      <c r="D26" s="834"/>
      <c r="E26" s="834"/>
      <c r="F26" s="834"/>
      <c r="G26" s="834"/>
      <c r="H26" s="835"/>
      <c r="I26" s="834"/>
      <c r="J26" s="834"/>
      <c r="K26" s="834"/>
      <c r="L26" s="834"/>
      <c r="M26" s="834"/>
      <c r="N26" s="835"/>
      <c r="O26" s="850"/>
      <c r="P26" s="851"/>
      <c r="Q26" s="851"/>
      <c r="R26" s="851"/>
      <c r="S26" s="851"/>
      <c r="T26" s="851"/>
      <c r="U26" s="851"/>
      <c r="V26" s="851"/>
      <c r="W26" s="851"/>
      <c r="X26" s="855"/>
      <c r="Y26" s="856"/>
      <c r="Z26" s="856"/>
      <c r="AA26" s="857"/>
      <c r="AB26" s="839"/>
      <c r="AC26" s="840"/>
      <c r="AD26" s="840"/>
      <c r="AE26" s="841"/>
      <c r="AF26" s="845"/>
      <c r="AG26" s="846"/>
      <c r="AH26" s="846"/>
      <c r="AI26" s="847"/>
      <c r="AJ26" s="827"/>
      <c r="AK26" s="828"/>
      <c r="AL26" s="828"/>
      <c r="AM26" s="829"/>
    </row>
    <row r="27" spans="1:45" ht="27" customHeight="1" x14ac:dyDescent="0.45">
      <c r="A27" s="115">
        <v>4</v>
      </c>
      <c r="B27" s="565"/>
      <c r="C27" s="566"/>
      <c r="D27" s="566"/>
      <c r="E27" s="566"/>
      <c r="F27" s="566"/>
      <c r="G27" s="566"/>
      <c r="H27" s="566"/>
      <c r="I27" s="566"/>
      <c r="J27" s="566"/>
      <c r="K27" s="566"/>
      <c r="L27" s="566"/>
      <c r="M27" s="566"/>
      <c r="N27" s="566"/>
      <c r="O27" s="567"/>
      <c r="P27" s="567"/>
      <c r="Q27" s="567"/>
      <c r="R27" s="567"/>
      <c r="S27" s="567"/>
      <c r="T27" s="567"/>
      <c r="U27" s="567"/>
      <c r="V27" s="567"/>
      <c r="W27" s="567"/>
      <c r="X27" s="568"/>
      <c r="Y27" s="568"/>
      <c r="Z27" s="568"/>
      <c r="AA27" s="568"/>
      <c r="AB27" s="569"/>
      <c r="AC27" s="569"/>
      <c r="AD27" s="569"/>
      <c r="AE27" s="569"/>
      <c r="AF27" s="570"/>
      <c r="AG27" s="570"/>
      <c r="AH27" s="570"/>
      <c r="AI27" s="571"/>
      <c r="AJ27" s="572"/>
      <c r="AK27" s="572"/>
      <c r="AL27" s="572"/>
      <c r="AM27" s="573"/>
    </row>
    <row r="28" spans="1:45" ht="27" customHeight="1" x14ac:dyDescent="0.35">
      <c r="A28" s="115">
        <v>3</v>
      </c>
      <c r="B28" s="164"/>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35">
      <c r="A29" s="115">
        <v>2</v>
      </c>
      <c r="B29" s="164" t="s">
        <v>40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3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3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3">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3">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3">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3">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3">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3">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3">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3">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3">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3">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3">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3">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3">
      <c r="AN48" s="66"/>
    </row>
    <row r="49" spans="40:40" ht="15" customHeight="1" x14ac:dyDescent="0.3">
      <c r="AN49" s="66"/>
    </row>
    <row r="50" spans="40:40" ht="15" customHeight="1" x14ac:dyDescent="0.3">
      <c r="AN50" s="66"/>
    </row>
    <row r="51" spans="40:40" ht="15" customHeight="1" x14ac:dyDescent="0.3">
      <c r="AN51" s="66"/>
    </row>
    <row r="52" spans="40:40" ht="15" customHeight="1" x14ac:dyDescent="0.3">
      <c r="AN52" s="66"/>
    </row>
  </sheetData>
  <mergeCells count="88">
    <mergeCell ref="C25:H26"/>
    <mergeCell ref="C11:H12"/>
    <mergeCell ref="C13:H14"/>
    <mergeCell ref="C15:H16"/>
    <mergeCell ref="C17:H18"/>
    <mergeCell ref="C19:H20"/>
    <mergeCell ref="O25:W26"/>
    <mergeCell ref="X25:AA26"/>
    <mergeCell ref="AB25:AE26"/>
    <mergeCell ref="AF25:AI26"/>
    <mergeCell ref="AJ25:AM26"/>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I19:N20"/>
    <mergeCell ref="O19:W20"/>
    <mergeCell ref="X19:AA20"/>
    <mergeCell ref="AB19:AE20"/>
    <mergeCell ref="AF19:AI20"/>
    <mergeCell ref="AF11:AI12"/>
    <mergeCell ref="AJ11:AM12"/>
    <mergeCell ref="O13:W14"/>
    <mergeCell ref="X13:AA14"/>
    <mergeCell ref="AB13:AE14"/>
    <mergeCell ref="AF13:AI14"/>
    <mergeCell ref="AJ13:AM14"/>
    <mergeCell ref="AF7:AI8"/>
    <mergeCell ref="AJ7:AM8"/>
    <mergeCell ref="B9:B10"/>
    <mergeCell ref="I9:N10"/>
    <mergeCell ref="O9:W10"/>
    <mergeCell ref="X9:AA10"/>
    <mergeCell ref="AB9:AE10"/>
    <mergeCell ref="AF9:AI10"/>
    <mergeCell ref="X7:AA8"/>
    <mergeCell ref="AJ9:AM10"/>
    <mergeCell ref="C7:H8"/>
    <mergeCell ref="C9:H10"/>
    <mergeCell ref="AF5:AI6"/>
    <mergeCell ref="AJ5:AM6"/>
    <mergeCell ref="I5:N6"/>
    <mergeCell ref="X5:AA6"/>
    <mergeCell ref="C5:H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showRowColHeaders="0" tabSelected="1" topLeftCell="E16" zoomScaleNormal="100" zoomScaleSheetLayoutView="100" workbookViewId="0">
      <selection activeCell="O30" sqref="O30"/>
    </sheetView>
  </sheetViews>
  <sheetFormatPr defaultColWidth="16.81640625" defaultRowHeight="20.149999999999999" customHeight="1" x14ac:dyDescent="0.3"/>
  <cols>
    <col min="1" max="1" width="10.81640625" style="63"/>
    <col min="2" max="4" width="2.81640625" style="63" customWidth="1"/>
    <col min="5" max="5" width="52.6328125" style="63" customWidth="1"/>
    <col min="6" max="6" width="14.81640625" style="63" customWidth="1"/>
    <col min="7" max="7" width="2.81640625" style="66" customWidth="1"/>
    <col min="8" max="8" width="14.81640625" style="63" customWidth="1"/>
    <col min="9" max="9" width="7.81640625" style="63" customWidth="1"/>
    <col min="10" max="12" width="2.81640625" style="63" customWidth="1"/>
    <col min="13" max="13" width="52.6328125" style="63" customWidth="1"/>
    <col min="14" max="14" width="14.81640625" style="63" customWidth="1"/>
    <col min="15" max="15" width="2.81640625" style="66" customWidth="1"/>
    <col min="16" max="16" width="14.81640625" style="63" customWidth="1"/>
    <col min="17" max="17" width="17.1796875" style="63" customWidth="1"/>
    <col min="18" max="16384" width="16.81640625" style="63"/>
  </cols>
  <sheetData>
    <row r="1" spans="1:39" s="218" customFormat="1" ht="20.25" customHeight="1" x14ac:dyDescent="0.65">
      <c r="A1" s="62">
        <v>40</v>
      </c>
      <c r="B1" s="888" t="s">
        <v>76</v>
      </c>
      <c r="C1" s="889"/>
      <c r="D1" s="889"/>
      <c r="E1" s="889"/>
      <c r="F1" s="88"/>
      <c r="G1" s="88"/>
      <c r="H1" s="88"/>
      <c r="I1" s="114"/>
      <c r="J1" s="888" t="s">
        <v>77</v>
      </c>
      <c r="K1" s="890"/>
      <c r="L1" s="889"/>
      <c r="M1" s="889"/>
      <c r="N1" s="88"/>
      <c r="O1" s="88"/>
      <c r="P1" s="88"/>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8" customFormat="1" ht="20.25" customHeight="1" x14ac:dyDescent="0.65">
      <c r="A2" s="62">
        <v>39</v>
      </c>
      <c r="B2" s="889"/>
      <c r="C2" s="889"/>
      <c r="D2" s="889"/>
      <c r="E2" s="889"/>
      <c r="F2" s="88"/>
      <c r="G2" s="88"/>
      <c r="H2" s="88"/>
      <c r="I2" s="114"/>
      <c r="J2" s="890"/>
      <c r="K2" s="890"/>
      <c r="L2" s="889"/>
      <c r="M2" s="889"/>
      <c r="N2" s="88"/>
      <c r="O2" s="88"/>
      <c r="P2" s="88"/>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65">
      <c r="A3" s="62">
        <v>38</v>
      </c>
      <c r="B3" s="456"/>
      <c r="C3" s="456"/>
      <c r="D3" s="456"/>
      <c r="E3" s="456"/>
      <c r="F3" s="465"/>
      <c r="G3" s="465"/>
      <c r="H3" s="465"/>
      <c r="I3" s="76"/>
      <c r="J3" s="109"/>
      <c r="K3" s="109"/>
      <c r="L3" s="109"/>
      <c r="M3" s="109"/>
      <c r="N3" s="109"/>
      <c r="O3" s="109"/>
      <c r="P3" s="10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8">
      <c r="A4" s="62">
        <v>37</v>
      </c>
      <c r="B4" s="109"/>
      <c r="C4" s="109"/>
      <c r="D4" s="109"/>
      <c r="E4" s="109"/>
      <c r="F4" s="109"/>
      <c r="G4" s="109"/>
      <c r="H4" s="109"/>
      <c r="I4" s="76"/>
      <c r="J4" s="285"/>
      <c r="K4" s="97"/>
      <c r="L4" s="285"/>
      <c r="M4" s="284"/>
      <c r="N4" s="891" t="s">
        <v>446</v>
      </c>
      <c r="O4" s="7"/>
      <c r="P4" s="891" t="s">
        <v>447</v>
      </c>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5">
      <c r="A5" s="62">
        <v>36</v>
      </c>
      <c r="B5" s="211"/>
      <c r="C5" s="211"/>
      <c r="D5" s="211"/>
      <c r="E5" s="286"/>
      <c r="F5" s="891" t="s">
        <v>446</v>
      </c>
      <c r="G5" s="7"/>
      <c r="H5" s="891" t="s">
        <v>447</v>
      </c>
      <c r="J5" s="211"/>
      <c r="K5" s="96"/>
      <c r="L5" s="85" t="s">
        <v>139</v>
      </c>
      <c r="M5" s="286"/>
      <c r="N5" s="892"/>
      <c r="O5" s="6"/>
      <c r="P5" s="892"/>
    </row>
    <row r="6" spans="1:39" ht="20.25" customHeight="1" x14ac:dyDescent="0.5">
      <c r="A6" s="62">
        <v>35</v>
      </c>
      <c r="B6" s="211"/>
      <c r="C6" s="96"/>
      <c r="D6" s="85" t="s">
        <v>138</v>
      </c>
      <c r="E6" s="286"/>
      <c r="F6" s="892"/>
      <c r="G6" s="6"/>
      <c r="H6" s="892"/>
      <c r="J6" s="211"/>
      <c r="K6" s="214"/>
      <c r="L6" s="214"/>
      <c r="M6" s="215"/>
      <c r="N6" s="211"/>
      <c r="O6" s="211"/>
      <c r="P6" s="211"/>
    </row>
    <row r="7" spans="1:39" ht="20.25" customHeight="1" x14ac:dyDescent="0.45">
      <c r="A7" s="62">
        <v>34</v>
      </c>
      <c r="B7" s="211"/>
      <c r="C7" s="215"/>
      <c r="D7" s="215"/>
      <c r="E7" s="215"/>
      <c r="F7" s="221"/>
      <c r="G7" s="222"/>
      <c r="H7" s="221"/>
      <c r="J7" s="223" t="s">
        <v>16</v>
      </c>
      <c r="K7" s="224" t="s">
        <v>151</v>
      </c>
      <c r="L7" s="225"/>
      <c r="M7" s="225"/>
      <c r="N7" s="234">
        <f>SUM(N8:N13)</f>
        <v>0</v>
      </c>
      <c r="O7" s="235"/>
      <c r="P7" s="234">
        <f>SUM(P8:P13)</f>
        <v>0</v>
      </c>
    </row>
    <row r="8" spans="1:39" ht="20.25" customHeight="1" x14ac:dyDescent="0.45">
      <c r="A8" s="62">
        <v>33</v>
      </c>
      <c r="B8" s="223" t="s">
        <v>16</v>
      </c>
      <c r="C8" s="224" t="s">
        <v>140</v>
      </c>
      <c r="D8" s="225"/>
      <c r="E8" s="225"/>
      <c r="F8" s="226"/>
      <c r="G8" s="227"/>
      <c r="H8" s="226"/>
      <c r="J8" s="271"/>
      <c r="K8" s="272"/>
      <c r="L8" s="238"/>
      <c r="M8" s="247" t="s">
        <v>162</v>
      </c>
      <c r="N8" s="273"/>
      <c r="O8" s="227"/>
      <c r="P8" s="273"/>
    </row>
    <row r="9" spans="1:39" ht="20.25" customHeight="1" x14ac:dyDescent="0.45">
      <c r="A9" s="62">
        <v>32</v>
      </c>
      <c r="B9" s="223"/>
      <c r="C9" s="224"/>
      <c r="D9" s="225"/>
      <c r="E9" s="225"/>
      <c r="F9" s="228"/>
      <c r="G9" s="229"/>
      <c r="H9" s="228"/>
      <c r="J9" s="258"/>
      <c r="K9" s="272"/>
      <c r="L9" s="238"/>
      <c r="M9" s="247" t="s">
        <v>529</v>
      </c>
      <c r="N9" s="264"/>
      <c r="O9" s="231"/>
      <c r="P9" s="264"/>
    </row>
    <row r="10" spans="1:39" ht="20.25" customHeight="1" x14ac:dyDescent="0.45">
      <c r="A10" s="62">
        <v>31</v>
      </c>
      <c r="B10" s="230" t="s">
        <v>17</v>
      </c>
      <c r="C10" s="224" t="s">
        <v>141</v>
      </c>
      <c r="D10" s="225"/>
      <c r="E10" s="225"/>
      <c r="F10" s="226"/>
      <c r="G10" s="231"/>
      <c r="H10" s="226"/>
      <c r="J10" s="236"/>
      <c r="K10" s="238"/>
      <c r="L10" s="238"/>
      <c r="M10" s="247" t="s">
        <v>163</v>
      </c>
      <c r="N10" s="274"/>
      <c r="O10" s="227"/>
      <c r="P10" s="264"/>
    </row>
    <row r="11" spans="1:39" ht="20.25" customHeight="1" x14ac:dyDescent="0.45">
      <c r="A11" s="62">
        <v>30</v>
      </c>
      <c r="B11" s="230"/>
      <c r="C11" s="224"/>
      <c r="D11" s="225"/>
      <c r="E11" s="225"/>
      <c r="F11" s="232"/>
      <c r="G11" s="233"/>
      <c r="H11" s="232"/>
      <c r="J11" s="236"/>
      <c r="K11" s="238"/>
      <c r="L11" s="238"/>
      <c r="M11" s="247" t="s">
        <v>164</v>
      </c>
      <c r="N11" s="264"/>
      <c r="O11" s="275"/>
      <c r="P11" s="264"/>
      <c r="R11" s="68"/>
    </row>
    <row r="12" spans="1:39" ht="20.25" customHeight="1" x14ac:dyDescent="0.45">
      <c r="A12" s="62">
        <v>29</v>
      </c>
      <c r="B12" s="223" t="s">
        <v>18</v>
      </c>
      <c r="C12" s="224" t="s">
        <v>142</v>
      </c>
      <c r="D12" s="225"/>
      <c r="E12" s="225"/>
      <c r="F12" s="234">
        <f>SUM(F13+F14+F15)</f>
        <v>0</v>
      </c>
      <c r="G12" s="235"/>
      <c r="H12" s="234">
        <f>H13+H14+H15</f>
        <v>0</v>
      </c>
      <c r="J12" s="236"/>
      <c r="K12" s="238"/>
      <c r="L12" s="238"/>
      <c r="M12" s="247" t="s">
        <v>165</v>
      </c>
      <c r="N12" s="274"/>
      <c r="O12" s="276"/>
      <c r="P12" s="264"/>
      <c r="T12" s="64"/>
    </row>
    <row r="13" spans="1:39" ht="26" customHeight="1" x14ac:dyDescent="0.35">
      <c r="A13" s="62">
        <v>28</v>
      </c>
      <c r="B13" s="236"/>
      <c r="C13" s="237" t="s">
        <v>19</v>
      </c>
      <c r="D13" s="238"/>
      <c r="E13" s="239" t="s">
        <v>145</v>
      </c>
      <c r="F13" s="240"/>
      <c r="G13" s="241"/>
      <c r="H13" s="242"/>
      <c r="J13" s="236"/>
      <c r="K13" s="238"/>
      <c r="L13" s="238"/>
      <c r="M13" s="1074" t="s">
        <v>528</v>
      </c>
      <c r="N13" s="245"/>
      <c r="O13" s="277"/>
      <c r="P13" s="245"/>
      <c r="V13" s="78"/>
    </row>
    <row r="14" spans="1:39" ht="20.25" customHeight="1" x14ac:dyDescent="0.35">
      <c r="A14" s="62">
        <v>27</v>
      </c>
      <c r="B14" s="236"/>
      <c r="C14" s="237" t="s">
        <v>20</v>
      </c>
      <c r="D14" s="238"/>
      <c r="E14" s="243" t="s">
        <v>146</v>
      </c>
      <c r="F14" s="244"/>
      <c r="G14" s="241"/>
      <c r="H14" s="245"/>
      <c r="J14" s="236"/>
      <c r="K14" s="238"/>
      <c r="L14" s="238"/>
      <c r="M14" s="278"/>
      <c r="N14" s="232"/>
      <c r="O14" s="279"/>
      <c r="P14" s="232"/>
    </row>
    <row r="15" spans="1:39" ht="20.25" customHeight="1" x14ac:dyDescent="0.45">
      <c r="A15" s="62">
        <v>26</v>
      </c>
      <c r="B15" s="236"/>
      <c r="C15" s="237" t="s">
        <v>21</v>
      </c>
      <c r="D15" s="238"/>
      <c r="E15" s="237" t="s">
        <v>143</v>
      </c>
      <c r="F15" s="246">
        <f>SUM(F16:F21)</f>
        <v>0</v>
      </c>
      <c r="G15" s="235"/>
      <c r="H15" s="246">
        <f>SUM(H16:H21)</f>
        <v>0</v>
      </c>
      <c r="J15" s="223" t="s">
        <v>17</v>
      </c>
      <c r="K15" s="224" t="s">
        <v>152</v>
      </c>
      <c r="L15" s="225"/>
      <c r="M15" s="225"/>
      <c r="N15" s="234">
        <f>SUM(N16:N17)</f>
        <v>0</v>
      </c>
      <c r="O15" s="235"/>
      <c r="P15" s="234">
        <f>SUM(P16:P17)</f>
        <v>0</v>
      </c>
    </row>
    <row r="16" spans="1:39" ht="20.25" customHeight="1" x14ac:dyDescent="0.35">
      <c r="A16" s="62">
        <v>25</v>
      </c>
      <c r="B16" s="236"/>
      <c r="C16" s="238"/>
      <c r="D16" s="238"/>
      <c r="E16" s="247" t="s">
        <v>144</v>
      </c>
      <c r="F16" s="248"/>
      <c r="G16" s="249"/>
      <c r="H16" s="250"/>
      <c r="J16" s="236"/>
      <c r="K16" s="238"/>
      <c r="L16" s="238"/>
      <c r="M16" s="247" t="s">
        <v>166</v>
      </c>
      <c r="N16" s="242"/>
      <c r="O16" s="277"/>
      <c r="P16" s="242"/>
    </row>
    <row r="17" spans="1:22" ht="20.25" customHeight="1" x14ac:dyDescent="0.35">
      <c r="A17" s="62">
        <v>24</v>
      </c>
      <c r="B17" s="236"/>
      <c r="C17" s="238"/>
      <c r="D17" s="238"/>
      <c r="E17" s="247" t="s">
        <v>297</v>
      </c>
      <c r="F17" s="244"/>
      <c r="G17" s="241"/>
      <c r="H17" s="251"/>
      <c r="J17" s="236"/>
      <c r="K17" s="238"/>
      <c r="L17" s="238"/>
      <c r="M17" s="247" t="s">
        <v>167</v>
      </c>
      <c r="N17" s="245"/>
      <c r="O17" s="277"/>
      <c r="P17" s="245"/>
      <c r="V17" s="78"/>
    </row>
    <row r="18" spans="1:22" ht="20.25" customHeight="1" x14ac:dyDescent="0.35">
      <c r="A18" s="62">
        <v>23</v>
      </c>
      <c r="B18" s="236"/>
      <c r="C18" s="238"/>
      <c r="D18" s="238"/>
      <c r="E18" s="247" t="s">
        <v>298</v>
      </c>
      <c r="F18" s="248"/>
      <c r="G18" s="249"/>
      <c r="H18" s="250"/>
      <c r="J18" s="236"/>
      <c r="K18" s="238"/>
      <c r="L18" s="238"/>
      <c r="M18" s="278"/>
      <c r="N18" s="232"/>
      <c r="O18" s="279"/>
      <c r="P18" s="232"/>
    </row>
    <row r="19" spans="1:22" ht="29" x14ac:dyDescent="0.45">
      <c r="A19" s="62">
        <v>22</v>
      </c>
      <c r="B19" s="236"/>
      <c r="C19" s="238"/>
      <c r="D19" s="238"/>
      <c r="E19" s="623" t="s">
        <v>299</v>
      </c>
      <c r="F19" s="252"/>
      <c r="G19" s="249"/>
      <c r="H19" s="253"/>
      <c r="J19" s="223" t="s">
        <v>25</v>
      </c>
      <c r="K19" s="224" t="s">
        <v>153</v>
      </c>
      <c r="L19" s="225"/>
      <c r="M19" s="225"/>
      <c r="N19" s="234">
        <f>SUM(N20:N27)</f>
        <v>0</v>
      </c>
      <c r="O19" s="235"/>
      <c r="P19" s="234">
        <f>SUM(P20:P27)</f>
        <v>0</v>
      </c>
      <c r="U19" s="65"/>
      <c r="V19" s="65"/>
    </row>
    <row r="20" spans="1:22" ht="20.25" customHeight="1" x14ac:dyDescent="0.35">
      <c r="A20" s="62">
        <v>21</v>
      </c>
      <c r="B20" s="236"/>
      <c r="C20" s="238"/>
      <c r="D20" s="238"/>
      <c r="E20" s="254" t="s">
        <v>300</v>
      </c>
      <c r="F20" s="248"/>
      <c r="G20" s="249"/>
      <c r="H20" s="250"/>
      <c r="J20" s="236"/>
      <c r="K20" s="238"/>
      <c r="L20" s="238"/>
      <c r="M20" s="247" t="s">
        <v>307</v>
      </c>
      <c r="N20" s="273"/>
      <c r="O20" s="277"/>
      <c r="P20" s="273"/>
    </row>
    <row r="21" spans="1:22" ht="20.25" customHeight="1" x14ac:dyDescent="0.35">
      <c r="A21" s="62">
        <v>20</v>
      </c>
      <c r="B21" s="236"/>
      <c r="C21" s="238"/>
      <c r="D21" s="238"/>
      <c r="E21" s="254" t="s">
        <v>301</v>
      </c>
      <c r="F21" s="255"/>
      <c r="G21" s="249"/>
      <c r="H21" s="255"/>
      <c r="J21" s="258"/>
      <c r="K21" s="272"/>
      <c r="L21" s="238"/>
      <c r="M21" s="247" t="s">
        <v>168</v>
      </c>
      <c r="N21" s="262"/>
      <c r="O21" s="277"/>
      <c r="P21" s="262"/>
    </row>
    <row r="22" spans="1:22" ht="20.25" customHeight="1" x14ac:dyDescent="0.35">
      <c r="A22" s="62">
        <v>19</v>
      </c>
      <c r="B22" s="236"/>
      <c r="C22" s="238"/>
      <c r="D22" s="238"/>
      <c r="E22" s="238"/>
      <c r="F22" s="256"/>
      <c r="G22" s="257"/>
      <c r="H22" s="256"/>
      <c r="J22" s="258"/>
      <c r="K22" s="238"/>
      <c r="L22" s="238"/>
      <c r="M22" s="586" t="s">
        <v>303</v>
      </c>
      <c r="N22" s="264"/>
      <c r="O22" s="229"/>
      <c r="P22" s="264"/>
    </row>
    <row r="23" spans="1:22" ht="20.25" customHeight="1" x14ac:dyDescent="0.45">
      <c r="A23" s="62">
        <v>18</v>
      </c>
      <c r="B23" s="223" t="s">
        <v>22</v>
      </c>
      <c r="C23" s="224" t="s">
        <v>147</v>
      </c>
      <c r="D23" s="225"/>
      <c r="E23" s="225"/>
      <c r="F23" s="234">
        <f>F24+F25+F29+F33</f>
        <v>0</v>
      </c>
      <c r="G23" s="235"/>
      <c r="H23" s="234">
        <f>H24+H25+H29+H33</f>
        <v>0</v>
      </c>
      <c r="J23" s="96"/>
      <c r="K23" s="96"/>
      <c r="L23" s="96"/>
      <c r="M23" s="247" t="s">
        <v>169</v>
      </c>
      <c r="N23" s="581"/>
      <c r="O23" s="280"/>
      <c r="P23" s="581"/>
    </row>
    <row r="24" spans="1:22" ht="20.25" customHeight="1" x14ac:dyDescent="0.35">
      <c r="A24" s="62">
        <v>17</v>
      </c>
      <c r="B24" s="258"/>
      <c r="C24" s="237" t="s">
        <v>19</v>
      </c>
      <c r="D24" s="238"/>
      <c r="E24" s="259" t="s">
        <v>302</v>
      </c>
      <c r="F24" s="240"/>
      <c r="G24" s="241"/>
      <c r="H24" s="242"/>
      <c r="J24" s="258"/>
      <c r="K24" s="238"/>
      <c r="L24" s="238"/>
      <c r="M24" s="615" t="s">
        <v>304</v>
      </c>
      <c r="N24" s="264"/>
      <c r="O24" s="275"/>
      <c r="P24" s="264"/>
    </row>
    <row r="25" spans="1:22" ht="20.25" customHeight="1" x14ac:dyDescent="0.35">
      <c r="A25" s="62">
        <v>16</v>
      </c>
      <c r="B25" s="258"/>
      <c r="C25" s="237" t="s">
        <v>20</v>
      </c>
      <c r="D25" s="238"/>
      <c r="E25" s="260" t="s">
        <v>155</v>
      </c>
      <c r="F25" s="246">
        <f>SUM(F26:F28)</f>
        <v>0</v>
      </c>
      <c r="G25" s="235"/>
      <c r="H25" s="246">
        <f>SUM(H26:H28)</f>
        <v>0</v>
      </c>
      <c r="I25" s="66"/>
      <c r="J25" s="258"/>
      <c r="K25" s="238"/>
      <c r="L25" s="238"/>
      <c r="M25" s="1077" t="s">
        <v>305</v>
      </c>
      <c r="N25" s="262"/>
      <c r="O25" s="277"/>
      <c r="P25" s="264"/>
    </row>
    <row r="26" spans="1:22" ht="20.25" customHeight="1" x14ac:dyDescent="0.35">
      <c r="A26" s="62">
        <v>15</v>
      </c>
      <c r="B26" s="258"/>
      <c r="C26" s="237"/>
      <c r="D26" s="238"/>
      <c r="E26" s="247" t="s">
        <v>156</v>
      </c>
      <c r="F26" s="261"/>
      <c r="G26" s="241"/>
      <c r="H26" s="262"/>
      <c r="I26" s="66"/>
      <c r="J26" s="258"/>
      <c r="K26" s="238"/>
      <c r="L26" s="238"/>
      <c r="M26" s="624" t="s">
        <v>170</v>
      </c>
      <c r="N26" s="885"/>
      <c r="O26" s="275"/>
      <c r="P26" s="887"/>
    </row>
    <row r="27" spans="1:22" ht="20.25" customHeight="1" x14ac:dyDescent="0.35">
      <c r="A27" s="62">
        <v>14</v>
      </c>
      <c r="B27" s="258"/>
      <c r="C27" s="237"/>
      <c r="D27" s="238"/>
      <c r="E27" s="247" t="s">
        <v>297</v>
      </c>
      <c r="F27" s="263"/>
      <c r="G27" s="241"/>
      <c r="H27" s="264"/>
      <c r="I27" s="66"/>
      <c r="J27" s="258"/>
      <c r="K27" s="238"/>
      <c r="L27" s="238"/>
      <c r="M27" s="625"/>
      <c r="N27" s="886"/>
      <c r="O27" s="275"/>
      <c r="P27" s="886"/>
    </row>
    <row r="28" spans="1:22" ht="20.25" customHeight="1" x14ac:dyDescent="0.35">
      <c r="A28" s="62">
        <v>13</v>
      </c>
      <c r="B28" s="258"/>
      <c r="C28" s="237"/>
      <c r="D28" s="238"/>
      <c r="E28" s="247" t="s">
        <v>157</v>
      </c>
      <c r="F28" s="244"/>
      <c r="G28" s="241"/>
      <c r="H28" s="251"/>
      <c r="J28" s="258"/>
      <c r="K28" s="238"/>
      <c r="L28" s="238"/>
      <c r="M28" s="278"/>
      <c r="N28" s="232"/>
      <c r="O28" s="281"/>
      <c r="P28" s="232"/>
    </row>
    <row r="29" spans="1:22" ht="20.25" customHeight="1" x14ac:dyDescent="0.45">
      <c r="A29" s="62">
        <v>12</v>
      </c>
      <c r="B29" s="258"/>
      <c r="C29" s="237" t="s">
        <v>21</v>
      </c>
      <c r="D29" s="238"/>
      <c r="E29" s="265" t="s">
        <v>449</v>
      </c>
      <c r="F29" s="246">
        <f>SUM(F30:F32)</f>
        <v>0</v>
      </c>
      <c r="G29" s="235"/>
      <c r="H29" s="246">
        <f>SUM(H30:H32)</f>
        <v>0</v>
      </c>
      <c r="J29" s="223" t="s">
        <v>22</v>
      </c>
      <c r="K29" s="224" t="s">
        <v>148</v>
      </c>
      <c r="L29" s="225"/>
      <c r="M29" s="225"/>
      <c r="N29" s="226"/>
      <c r="O29" s="281"/>
      <c r="P29" s="226"/>
    </row>
    <row r="30" spans="1:22" ht="28" customHeight="1" x14ac:dyDescent="0.45">
      <c r="A30" s="62">
        <v>11</v>
      </c>
      <c r="B30" s="11"/>
      <c r="C30" s="237"/>
      <c r="D30" s="238"/>
      <c r="E30" s="1073" t="s">
        <v>158</v>
      </c>
      <c r="F30" s="261"/>
      <c r="G30" s="241"/>
      <c r="H30" s="262"/>
      <c r="J30" s="223"/>
      <c r="K30" s="224"/>
      <c r="L30" s="225"/>
      <c r="M30" s="225"/>
      <c r="N30" s="282"/>
      <c r="O30" s="281"/>
      <c r="P30" s="282"/>
    </row>
    <row r="31" spans="1:22" ht="20.25" customHeight="1" x14ac:dyDescent="0.45">
      <c r="A31" s="62">
        <v>10</v>
      </c>
      <c r="B31" s="258"/>
      <c r="C31" s="237"/>
      <c r="D31" s="238"/>
      <c r="E31" s="254" t="s">
        <v>448</v>
      </c>
      <c r="F31" s="263"/>
      <c r="G31" s="241"/>
      <c r="H31" s="264"/>
      <c r="J31" s="223" t="s">
        <v>26</v>
      </c>
      <c r="K31" s="224" t="s">
        <v>154</v>
      </c>
      <c r="L31" s="225"/>
      <c r="M31" s="225"/>
      <c r="N31" s="226"/>
      <c r="O31" s="279"/>
      <c r="P31" s="226"/>
    </row>
    <row r="32" spans="1:22" ht="28" customHeight="1" x14ac:dyDescent="0.35">
      <c r="A32" s="62">
        <v>9</v>
      </c>
      <c r="B32" s="258"/>
      <c r="C32" s="237"/>
      <c r="D32" s="238"/>
      <c r="E32" s="1074" t="s">
        <v>159</v>
      </c>
      <c r="F32" s="244"/>
      <c r="G32" s="241"/>
      <c r="H32" s="251"/>
      <c r="J32" s="283"/>
      <c r="K32" s="96"/>
      <c r="L32" s="96"/>
      <c r="M32" s="96"/>
      <c r="N32" s="96"/>
      <c r="O32" s="211"/>
      <c r="P32" s="96"/>
    </row>
    <row r="33" spans="1:16" ht="28" customHeight="1" x14ac:dyDescent="0.35">
      <c r="A33" s="62">
        <v>8</v>
      </c>
      <c r="B33" s="258"/>
      <c r="C33" s="237" t="s">
        <v>23</v>
      </c>
      <c r="D33" s="238"/>
      <c r="E33" s="1075" t="s">
        <v>306</v>
      </c>
      <c r="F33" s="246">
        <f>SUM(F34:F35)</f>
        <v>0</v>
      </c>
      <c r="G33" s="235"/>
      <c r="H33" s="246">
        <f>SUM(H34:H35)</f>
        <v>0</v>
      </c>
      <c r="J33" s="283"/>
      <c r="K33" s="96"/>
      <c r="L33" s="96"/>
      <c r="M33" s="96"/>
      <c r="N33" s="96"/>
      <c r="O33" s="211"/>
      <c r="P33" s="96"/>
    </row>
    <row r="34" spans="1:16" ht="20.25" customHeight="1" x14ac:dyDescent="0.35">
      <c r="A34" s="62">
        <v>7</v>
      </c>
      <c r="B34" s="258"/>
      <c r="C34" s="237"/>
      <c r="D34" s="238"/>
      <c r="E34" s="254" t="s">
        <v>160</v>
      </c>
      <c r="F34" s="266"/>
      <c r="G34" s="241"/>
      <c r="H34" s="266"/>
      <c r="J34" s="283"/>
      <c r="K34" s="96"/>
      <c r="L34" s="96"/>
      <c r="M34" s="96"/>
      <c r="N34" s="96"/>
      <c r="O34" s="211"/>
      <c r="P34" s="96"/>
    </row>
    <row r="35" spans="1:16" ht="20.25" customHeight="1" x14ac:dyDescent="0.35">
      <c r="A35" s="62">
        <v>6</v>
      </c>
      <c r="B35" s="96"/>
      <c r="C35" s="237"/>
      <c r="D35" s="238"/>
      <c r="E35" s="254" t="s">
        <v>161</v>
      </c>
      <c r="F35" s="255"/>
      <c r="G35" s="241"/>
      <c r="H35" s="255"/>
      <c r="J35" s="283"/>
      <c r="K35" s="96"/>
      <c r="L35" s="96"/>
      <c r="M35" s="96"/>
      <c r="N35" s="96"/>
      <c r="O35" s="211"/>
      <c r="P35" s="96"/>
    </row>
    <row r="36" spans="1:16" ht="20.25" customHeight="1" x14ac:dyDescent="0.35">
      <c r="A36" s="62">
        <v>5</v>
      </c>
      <c r="B36" s="96"/>
      <c r="C36" s="237"/>
      <c r="D36" s="238"/>
      <c r="E36" s="238"/>
      <c r="F36" s="267"/>
      <c r="G36" s="268"/>
      <c r="H36" s="267"/>
      <c r="J36" s="283"/>
      <c r="K36" s="96"/>
      <c r="L36" s="96"/>
      <c r="M36" s="96"/>
      <c r="N36" s="96"/>
      <c r="O36" s="211"/>
      <c r="P36" s="96"/>
    </row>
    <row r="37" spans="1:16" ht="20.25" customHeight="1" x14ac:dyDescent="0.45">
      <c r="A37" s="62">
        <v>4</v>
      </c>
      <c r="B37" s="223" t="s">
        <v>24</v>
      </c>
      <c r="C37" s="224" t="s">
        <v>148</v>
      </c>
      <c r="D37" s="225"/>
      <c r="E37" s="225"/>
      <c r="F37" s="269"/>
      <c r="G37" s="241"/>
      <c r="H37" s="269"/>
      <c r="J37" s="283"/>
      <c r="K37" s="96"/>
      <c r="L37" s="96"/>
      <c r="M37" s="96"/>
      <c r="N37" s="96"/>
      <c r="O37" s="211"/>
      <c r="P37" s="96"/>
    </row>
    <row r="38" spans="1:16" ht="20.25" customHeight="1" thickBot="1" x14ac:dyDescent="0.5">
      <c r="A38" s="62">
        <v>3</v>
      </c>
      <c r="B38" s="223"/>
      <c r="C38" s="224"/>
      <c r="D38" s="225"/>
      <c r="E38" s="225"/>
      <c r="F38" s="517"/>
      <c r="G38" s="268"/>
      <c r="H38" s="517"/>
      <c r="J38" s="283"/>
      <c r="K38" s="96"/>
      <c r="L38" s="96"/>
      <c r="M38" s="96"/>
      <c r="N38" s="96"/>
      <c r="O38" s="211"/>
      <c r="P38" s="96"/>
    </row>
    <row r="39" spans="1:16" ht="20.25" customHeight="1" thickTop="1" x14ac:dyDescent="0.3">
      <c r="A39" s="62">
        <v>2</v>
      </c>
      <c r="B39" s="270"/>
      <c r="C39" s="270"/>
      <c r="D39" s="270"/>
      <c r="E39" s="270"/>
      <c r="F39" s="270"/>
      <c r="G39" s="270"/>
      <c r="H39" s="270"/>
      <c r="J39" s="270"/>
      <c r="K39" s="270"/>
      <c r="L39" s="270"/>
      <c r="M39" s="270"/>
      <c r="N39" s="270"/>
      <c r="O39" s="270"/>
      <c r="P39" s="270"/>
    </row>
    <row r="40" spans="1:16" ht="20.25" customHeight="1" x14ac:dyDescent="0.3">
      <c r="A40" s="62">
        <v>1</v>
      </c>
      <c r="B40" s="51"/>
      <c r="C40" s="52"/>
      <c r="D40" s="51"/>
      <c r="E40" s="53" t="s">
        <v>149</v>
      </c>
      <c r="F40" s="518">
        <f>F8+F10+F12+F23+F37</f>
        <v>0</v>
      </c>
      <c r="G40" s="54"/>
      <c r="H40" s="518">
        <f>H8+H10+H12+H23+H37</f>
        <v>0</v>
      </c>
      <c r="J40" s="51"/>
      <c r="K40" s="52"/>
      <c r="L40" s="51"/>
      <c r="M40" s="53" t="s">
        <v>150</v>
      </c>
      <c r="N40" s="518">
        <f>N7+N15+N19+N29+N31</f>
        <v>0</v>
      </c>
      <c r="O40" s="54"/>
      <c r="P40" s="518">
        <f>P7+P15+P19+P29+P31</f>
        <v>0</v>
      </c>
    </row>
    <row r="41" spans="1:16" ht="20.149999999999999" customHeight="1" x14ac:dyDescent="0.3">
      <c r="A41" s="62">
        <v>0</v>
      </c>
      <c r="B41" s="62">
        <v>1</v>
      </c>
      <c r="C41" s="62"/>
      <c r="D41" s="62">
        <v>2</v>
      </c>
      <c r="E41" s="62">
        <v>3</v>
      </c>
      <c r="F41" s="62"/>
      <c r="G41" s="62">
        <v>4</v>
      </c>
      <c r="H41" s="62">
        <v>5</v>
      </c>
      <c r="I41" s="62">
        <v>0</v>
      </c>
      <c r="J41" s="62">
        <v>1</v>
      </c>
      <c r="K41" s="62"/>
      <c r="L41" s="62">
        <v>2</v>
      </c>
      <c r="M41" s="62">
        <v>3</v>
      </c>
      <c r="N41" s="62"/>
      <c r="O41" s="62">
        <v>4</v>
      </c>
      <c r="P41" s="62">
        <v>5</v>
      </c>
    </row>
    <row r="42" spans="1:16" ht="20.149999999999999" customHeight="1" x14ac:dyDescent="0.3">
      <c r="A42" s="63">
        <v>8</v>
      </c>
      <c r="B42" s="219"/>
      <c r="C42" s="66"/>
      <c r="D42" s="66"/>
      <c r="E42" s="219"/>
      <c r="F42" s="220"/>
      <c r="G42" s="220"/>
      <c r="H42" s="220"/>
      <c r="J42" s="66">
        <v>9</v>
      </c>
    </row>
    <row r="43" spans="1:16" ht="20.149999999999999" customHeight="1" x14ac:dyDescent="0.3">
      <c r="C43" s="219"/>
      <c r="D43" s="219"/>
      <c r="G43" s="63"/>
    </row>
    <row r="44" spans="1:16" ht="20.149999999999999" customHeight="1" x14ac:dyDescent="0.3">
      <c r="A44" s="62"/>
      <c r="D44" s="62"/>
    </row>
    <row r="45" spans="1:16" ht="20.149999999999999" customHeight="1" x14ac:dyDescent="0.3">
      <c r="A45" s="62"/>
    </row>
    <row r="46" spans="1:16" ht="20.149999999999999" customHeight="1" x14ac:dyDescent="0.3">
      <c r="A46" s="62"/>
    </row>
    <row r="47" spans="1:16" ht="20.149999999999999" customHeight="1" x14ac:dyDescent="0.3">
      <c r="A47" s="62"/>
    </row>
    <row r="48" spans="1:16" ht="20.149999999999999" customHeight="1" x14ac:dyDescent="0.3">
      <c r="A48" s="62"/>
    </row>
    <row r="49" spans="1:1" ht="20.149999999999999" customHeight="1" x14ac:dyDescent="0.3">
      <c r="A49" s="62"/>
    </row>
    <row r="50" spans="1:1" ht="20.149999999999999" customHeight="1" x14ac:dyDescent="0.3">
      <c r="A50" s="62"/>
    </row>
    <row r="51" spans="1:1" ht="20.149999999999999" customHeight="1" x14ac:dyDescent="0.3">
      <c r="A51" s="62"/>
    </row>
    <row r="52" spans="1:1" ht="20.149999999999999" customHeight="1" x14ac:dyDescent="0.3">
      <c r="A52" s="62"/>
    </row>
    <row r="53" spans="1:1" ht="20.149999999999999" customHeight="1" x14ac:dyDescent="0.3">
      <c r="A53" s="62"/>
    </row>
    <row r="54" spans="1:1" ht="20.149999999999999" customHeight="1" x14ac:dyDescent="0.3">
      <c r="A54" s="62"/>
    </row>
    <row r="55" spans="1:1" ht="20.149999999999999" customHeight="1" x14ac:dyDescent="0.3">
      <c r="A55" s="62"/>
    </row>
    <row r="56" spans="1:1" ht="20.149999999999999" customHeight="1" x14ac:dyDescent="0.3">
      <c r="A56" s="62"/>
    </row>
  </sheetData>
  <mergeCells count="8">
    <mergeCell ref="N26:N27"/>
    <mergeCell ref="P26:P27"/>
    <mergeCell ref="B1:E2"/>
    <mergeCell ref="J1:M2"/>
    <mergeCell ref="N4:N5"/>
    <mergeCell ref="P4:P5"/>
    <mergeCell ref="F5:F6"/>
    <mergeCell ref="H5:H6"/>
  </mergeCells>
  <printOptions horizontalCentered="1"/>
  <pageMargins left="0" right="0" top="0.19685039370078741" bottom="0.11811023622047245" header="0" footer="0"/>
  <pageSetup paperSize="9" scale="97" fitToWidth="0" orientation="portrait" r:id="rId1"/>
  <headerFooter alignWithMargins="0">
    <oddFooter>&amp;C&amp;P</oddFooter>
  </headerFooter>
  <colBreaks count="1" manualBreakCount="1">
    <brk id="9" max="1048575" man="1"/>
  </colBreaks>
  <ignoredErrors>
    <ignoredError sqref="F33 H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633"/>
      <c r="I1" s="120"/>
      <c r="J1" s="440"/>
      <c r="K1" s="166"/>
      <c r="L1" s="70"/>
      <c r="M1" s="444"/>
      <c r="N1" s="444"/>
      <c r="O1" s="444"/>
      <c r="P1" s="444"/>
      <c r="Q1" s="444"/>
      <c r="R1" s="444"/>
      <c r="S1" s="141"/>
      <c r="T1" s="141"/>
      <c r="U1" s="141"/>
      <c r="V1" s="110"/>
    </row>
    <row r="2" spans="1:38" ht="13.5" customHeight="1" x14ac:dyDescent="0.7">
      <c r="A2" s="67">
        <v>59</v>
      </c>
      <c r="B2" s="86"/>
      <c r="C2" s="86"/>
      <c r="D2" s="86"/>
      <c r="E2" s="86"/>
      <c r="F2" s="119"/>
      <c r="G2" s="119"/>
      <c r="H2" s="633"/>
      <c r="I2" s="120"/>
      <c r="J2" s="440"/>
      <c r="K2" s="166"/>
      <c r="L2" s="70"/>
      <c r="M2" s="468"/>
      <c r="N2" s="468"/>
      <c r="O2" s="468"/>
      <c r="P2" s="468"/>
      <c r="Q2" s="468"/>
      <c r="R2" s="468"/>
      <c r="S2" s="468"/>
      <c r="T2" s="468"/>
      <c r="U2" s="893" t="s">
        <v>437</v>
      </c>
      <c r="V2" s="468"/>
    </row>
    <row r="3" spans="1:38" ht="13.5" customHeight="1" x14ac:dyDescent="0.3">
      <c r="A3" s="62">
        <v>58</v>
      </c>
      <c r="B3" s="635"/>
      <c r="C3" s="635"/>
      <c r="D3" s="635"/>
      <c r="E3" s="635"/>
      <c r="F3" s="635"/>
      <c r="G3" s="635"/>
      <c r="H3" s="635"/>
      <c r="I3" s="635"/>
      <c r="J3" s="635"/>
      <c r="K3" s="635"/>
      <c r="M3" s="468"/>
      <c r="N3" s="468"/>
      <c r="O3" s="468"/>
      <c r="P3" s="468"/>
      <c r="Q3" s="468"/>
      <c r="R3" s="468"/>
      <c r="S3" s="468"/>
      <c r="T3" s="468"/>
      <c r="U3" s="894"/>
      <c r="V3" s="468"/>
    </row>
    <row r="4" spans="1:38" ht="13.5" customHeight="1" x14ac:dyDescent="0.3">
      <c r="A4" s="62">
        <v>57</v>
      </c>
      <c r="B4" s="635"/>
      <c r="C4" s="635"/>
      <c r="D4" s="635"/>
      <c r="E4" s="635"/>
      <c r="F4" s="635"/>
      <c r="G4" s="635"/>
      <c r="H4" s="635"/>
      <c r="I4" s="635"/>
      <c r="J4" s="635"/>
      <c r="K4" s="635"/>
      <c r="M4" s="468"/>
      <c r="N4" s="468"/>
      <c r="O4" s="468"/>
      <c r="P4" s="468"/>
      <c r="Q4" s="468"/>
      <c r="R4" s="468"/>
      <c r="S4" s="468"/>
      <c r="T4" s="468"/>
      <c r="U4" s="142"/>
      <c r="V4" s="468"/>
    </row>
    <row r="5" spans="1:38" s="70" customFormat="1" ht="13.5" customHeight="1" x14ac:dyDescent="0.35">
      <c r="A5" s="67">
        <v>56</v>
      </c>
      <c r="B5" s="131"/>
      <c r="C5" s="635"/>
      <c r="D5" s="635"/>
      <c r="E5" s="635"/>
      <c r="F5" s="635"/>
      <c r="G5" s="635"/>
      <c r="H5" s="635"/>
      <c r="I5" s="635"/>
      <c r="J5" s="635"/>
      <c r="K5" s="635"/>
      <c r="M5" s="144"/>
      <c r="N5" s="12"/>
      <c r="O5" s="12"/>
      <c r="P5" s="12"/>
      <c r="Q5" s="12"/>
      <c r="R5" s="12"/>
      <c r="S5" s="12"/>
      <c r="T5" s="12"/>
      <c r="U5" s="12"/>
      <c r="V5" s="110"/>
    </row>
    <row r="6" spans="1:38" s="70" customFormat="1" ht="13.5" customHeight="1" x14ac:dyDescent="0.35">
      <c r="A6" s="62">
        <v>55</v>
      </c>
      <c r="B6" s="131"/>
      <c r="C6" s="131"/>
      <c r="D6" s="635"/>
      <c r="E6" s="635"/>
      <c r="F6" s="635"/>
      <c r="G6" s="635"/>
      <c r="H6" s="635"/>
      <c r="I6" s="635"/>
      <c r="J6" s="635"/>
      <c r="K6" s="635"/>
      <c r="L6" s="73"/>
      <c r="M6" s="495" t="s">
        <v>42</v>
      </c>
      <c r="N6" s="613" t="s">
        <v>408</v>
      </c>
      <c r="O6" s="450"/>
      <c r="P6" s="450"/>
      <c r="Q6" s="143"/>
      <c r="R6" s="143"/>
      <c r="S6" s="143"/>
      <c r="T6" s="143"/>
      <c r="U6" s="124">
        <f>U8+U15+U25+U27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635"/>
      <c r="D7" s="635"/>
      <c r="E7" s="111"/>
      <c r="F7" s="634"/>
      <c r="G7" s="634"/>
      <c r="H7" s="156"/>
      <c r="I7" s="156"/>
      <c r="J7" s="156"/>
      <c r="K7" s="634"/>
      <c r="L7" s="74"/>
      <c r="M7" s="144"/>
      <c r="N7" s="12"/>
      <c r="O7" s="147"/>
      <c r="P7" s="12"/>
      <c r="Q7" s="12"/>
      <c r="R7" s="12"/>
      <c r="S7" s="12"/>
      <c r="T7" s="12"/>
      <c r="U7" s="12"/>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503"/>
      <c r="D8" s="635"/>
      <c r="E8" s="111"/>
      <c r="F8" s="635"/>
      <c r="G8" s="635"/>
      <c r="H8" s="635"/>
      <c r="I8" s="635"/>
      <c r="J8" s="893" t="s">
        <v>437</v>
      </c>
      <c r="K8" s="635"/>
      <c r="L8" s="74"/>
      <c r="M8" s="144"/>
      <c r="N8" s="12"/>
      <c r="O8" s="895" t="s">
        <v>433</v>
      </c>
      <c r="P8" s="895"/>
      <c r="Q8" s="895"/>
      <c r="R8" s="895"/>
      <c r="S8" s="895"/>
      <c r="T8" s="895"/>
      <c r="U8" s="127">
        <f>SUM(U9:U12)</f>
        <v>0</v>
      </c>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635"/>
      <c r="C9" s="635"/>
      <c r="D9" s="635"/>
      <c r="E9" s="635"/>
      <c r="F9" s="635"/>
      <c r="G9" s="635"/>
      <c r="H9" s="635"/>
      <c r="I9" s="635"/>
      <c r="J9" s="894"/>
      <c r="K9" s="635"/>
      <c r="L9" s="73"/>
      <c r="M9" s="144"/>
      <c r="N9" s="12"/>
      <c r="O9" s="428" t="s">
        <v>468</v>
      </c>
      <c r="P9" s="428"/>
      <c r="Q9" s="428"/>
      <c r="R9" s="428"/>
      <c r="S9" s="428"/>
      <c r="T9" s="438"/>
      <c r="U9" s="132"/>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635"/>
      <c r="C10" s="635"/>
      <c r="D10" s="635"/>
      <c r="E10" s="635"/>
      <c r="F10" s="635"/>
      <c r="G10" s="635"/>
      <c r="H10" s="635"/>
      <c r="I10" s="635"/>
      <c r="J10" s="635"/>
      <c r="K10" s="635"/>
      <c r="L10" s="73"/>
      <c r="M10" s="9"/>
      <c r="N10" s="12"/>
      <c r="O10" s="436"/>
      <c r="P10" s="436"/>
      <c r="Q10" s="436"/>
      <c r="R10" s="436"/>
      <c r="S10" s="436"/>
      <c r="T10" s="437"/>
      <c r="U10" s="133"/>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95" t="s">
        <v>42</v>
      </c>
      <c r="C11" s="459" t="s">
        <v>452</v>
      </c>
      <c r="D11" s="122"/>
      <c r="E11" s="123"/>
      <c r="F11" s="123"/>
      <c r="G11" s="123"/>
      <c r="H11" s="123"/>
      <c r="I11" s="123"/>
      <c r="J11" s="124">
        <f>J14+J22+J27+J31+J37</f>
        <v>0</v>
      </c>
      <c r="K11" s="125"/>
      <c r="L11" s="73"/>
      <c r="M11" s="144"/>
      <c r="N11" s="12"/>
      <c r="O11" s="436"/>
      <c r="P11" s="436"/>
      <c r="Q11" s="436"/>
      <c r="R11" s="436"/>
      <c r="S11" s="436"/>
      <c r="T11" s="437"/>
      <c r="U11" s="133"/>
      <c r="V11" s="110"/>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459"/>
      <c r="E12" s="123"/>
      <c r="F12" s="123"/>
      <c r="G12" s="123"/>
      <c r="H12" s="123"/>
      <c r="I12" s="123"/>
      <c r="J12" s="124"/>
      <c r="K12" s="97"/>
      <c r="L12" s="74"/>
      <c r="M12" s="144"/>
      <c r="N12" s="12"/>
      <c r="O12" s="436"/>
      <c r="P12" s="436"/>
      <c r="Q12" s="436"/>
      <c r="R12" s="436"/>
      <c r="S12" s="436"/>
      <c r="T12" s="437"/>
      <c r="U12" s="133"/>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121"/>
      <c r="E13" s="123"/>
      <c r="F13" s="123"/>
      <c r="G13" s="123"/>
      <c r="H13" s="123"/>
      <c r="I13" s="123"/>
      <c r="J13" s="124"/>
      <c r="K13" s="97"/>
      <c r="L13" s="71"/>
      <c r="M13" s="144"/>
      <c r="N13" s="12"/>
      <c r="O13" s="439" t="s">
        <v>417</v>
      </c>
      <c r="P13" s="36"/>
      <c r="Q13" s="36"/>
      <c r="R13" s="36"/>
      <c r="S13" s="36"/>
      <c r="T13" s="36"/>
      <c r="U13" s="134"/>
      <c r="V13" s="110"/>
      <c r="X13" s="68"/>
      <c r="Y13" s="63"/>
      <c r="Z13" s="63"/>
      <c r="AA13" s="63"/>
      <c r="AB13" s="63"/>
    </row>
    <row r="14" spans="1:38" s="70" customFormat="1" ht="13.5" customHeight="1" x14ac:dyDescent="0.35">
      <c r="A14" s="62">
        <v>47</v>
      </c>
      <c r="B14" s="97"/>
      <c r="C14" s="97"/>
      <c r="D14" s="126" t="s">
        <v>454</v>
      </c>
      <c r="E14" s="99"/>
      <c r="F14" s="99"/>
      <c r="G14" s="99"/>
      <c r="H14" s="99"/>
      <c r="I14" s="13"/>
      <c r="J14" s="127">
        <f>SUM(J15:J20)</f>
        <v>0</v>
      </c>
      <c r="K14" s="97"/>
      <c r="L14" s="71"/>
      <c r="M14" s="144"/>
      <c r="N14" s="12"/>
      <c r="O14" s="148"/>
      <c r="P14" s="12"/>
      <c r="Q14" s="12"/>
      <c r="R14" s="12"/>
      <c r="S14" s="12"/>
      <c r="T14" s="12"/>
      <c r="U14" s="12"/>
      <c r="V14" s="110"/>
      <c r="X14" s="63"/>
      <c r="Y14" s="63"/>
      <c r="Z14" s="64"/>
      <c r="AA14" s="63"/>
      <c r="AB14" s="63"/>
    </row>
    <row r="15" spans="1:38" s="70" customFormat="1" ht="13.5" customHeight="1" x14ac:dyDescent="0.35">
      <c r="A15" s="62">
        <v>46</v>
      </c>
      <c r="B15" s="97"/>
      <c r="C15" s="97"/>
      <c r="D15" s="36" t="s">
        <v>457</v>
      </c>
      <c r="E15" s="36"/>
      <c r="F15" s="36"/>
      <c r="G15" s="36"/>
      <c r="H15" s="36"/>
      <c r="I15" s="36"/>
      <c r="J15" s="128"/>
      <c r="K15" s="97"/>
      <c r="L15" s="71"/>
      <c r="M15" s="144"/>
      <c r="N15" s="12"/>
      <c r="O15" s="454" t="s">
        <v>410</v>
      </c>
      <c r="P15" s="452"/>
      <c r="Q15" s="452"/>
      <c r="R15" s="452"/>
      <c r="S15" s="452"/>
      <c r="T15" s="452"/>
      <c r="U15" s="127">
        <f>SUM(U16:U23)</f>
        <v>0</v>
      </c>
      <c r="V15" s="110"/>
      <c r="X15" s="63"/>
      <c r="Y15" s="63"/>
      <c r="Z15" s="63"/>
      <c r="AA15" s="63"/>
      <c r="AB15" s="78"/>
    </row>
    <row r="16" spans="1:38" s="70" customFormat="1" ht="13.5" customHeight="1" x14ac:dyDescent="0.35">
      <c r="A16" s="62">
        <v>45</v>
      </c>
      <c r="B16" s="97"/>
      <c r="C16" s="97"/>
      <c r="D16" s="36" t="s">
        <v>458</v>
      </c>
      <c r="E16" s="36"/>
      <c r="F16" s="36"/>
      <c r="G16" s="36"/>
      <c r="H16" s="36"/>
      <c r="I16" s="36"/>
      <c r="J16" s="129"/>
      <c r="K16" s="97"/>
      <c r="L16" s="71"/>
      <c r="M16" s="144"/>
      <c r="N16" s="12"/>
      <c r="O16" s="463" t="s">
        <v>217</v>
      </c>
      <c r="P16" s="463"/>
      <c r="Q16" s="463"/>
      <c r="R16" s="463"/>
      <c r="S16" s="463"/>
      <c r="T16" s="463"/>
      <c r="U16" s="132"/>
      <c r="V16" s="110"/>
      <c r="X16" s="63"/>
      <c r="Y16" s="63"/>
      <c r="Z16" s="63"/>
      <c r="AA16" s="63"/>
      <c r="AB16" s="63"/>
    </row>
    <row r="17" spans="1:38" s="70" customFormat="1" ht="13.5" customHeight="1" x14ac:dyDescent="0.35">
      <c r="A17" s="62">
        <v>44</v>
      </c>
      <c r="B17" s="97"/>
      <c r="C17" s="97"/>
      <c r="D17" s="36" t="s">
        <v>456</v>
      </c>
      <c r="E17" s="36"/>
      <c r="F17" s="36"/>
      <c r="G17" s="36"/>
      <c r="H17" s="36"/>
      <c r="I17" s="36"/>
      <c r="J17" s="129"/>
      <c r="K17" s="97"/>
      <c r="L17" s="71"/>
      <c r="M17" s="144"/>
      <c r="N17" s="12"/>
      <c r="O17" s="463" t="s">
        <v>411</v>
      </c>
      <c r="P17" s="463"/>
      <c r="Q17" s="463"/>
      <c r="R17" s="463"/>
      <c r="S17" s="463"/>
      <c r="T17" s="463"/>
      <c r="U17" s="133"/>
      <c r="V17" s="110"/>
      <c r="X17" s="63"/>
      <c r="Y17" s="63"/>
      <c r="Z17" s="63"/>
      <c r="AA17" s="63"/>
      <c r="AB17" s="63"/>
    </row>
    <row r="18" spans="1:38" s="70" customFormat="1" ht="13.5" customHeight="1" x14ac:dyDescent="0.35">
      <c r="A18" s="62">
        <v>43</v>
      </c>
      <c r="B18" s="97"/>
      <c r="C18" s="97"/>
      <c r="D18" s="36" t="s">
        <v>459</v>
      </c>
      <c r="E18" s="36"/>
      <c r="F18" s="36"/>
      <c r="G18" s="36"/>
      <c r="H18" s="36"/>
      <c r="I18" s="36"/>
      <c r="J18" s="129"/>
      <c r="K18" s="97"/>
      <c r="L18" s="71"/>
      <c r="M18" s="9"/>
      <c r="N18" s="12"/>
      <c r="O18" s="463" t="s">
        <v>409</v>
      </c>
      <c r="P18" s="463"/>
      <c r="Q18" s="463"/>
      <c r="R18" s="463"/>
      <c r="S18" s="463"/>
      <c r="T18" s="463"/>
      <c r="U18" s="133"/>
      <c r="V18" s="97"/>
      <c r="X18" s="63"/>
      <c r="Y18" s="63"/>
      <c r="Z18" s="63"/>
      <c r="AA18" s="63"/>
      <c r="AB18" s="78"/>
    </row>
    <row r="19" spans="1:38" s="70" customFormat="1" ht="13.5" customHeight="1" x14ac:dyDescent="0.35">
      <c r="A19" s="62">
        <v>42</v>
      </c>
      <c r="B19" s="97"/>
      <c r="C19" s="97"/>
      <c r="D19" s="36" t="s">
        <v>420</v>
      </c>
      <c r="E19" s="36"/>
      <c r="F19" s="36"/>
      <c r="G19" s="36"/>
      <c r="H19" s="36"/>
      <c r="I19" s="36"/>
      <c r="J19" s="129"/>
      <c r="K19" s="97"/>
      <c r="L19" s="71"/>
      <c r="M19" s="144"/>
      <c r="N19" s="12"/>
      <c r="O19" s="463" t="s">
        <v>450</v>
      </c>
      <c r="P19" s="463"/>
      <c r="Q19" s="463"/>
      <c r="R19" s="463"/>
      <c r="S19" s="463"/>
      <c r="T19" s="463"/>
      <c r="U19" s="133"/>
      <c r="V19" s="97"/>
      <c r="X19" s="63"/>
      <c r="Y19" s="63"/>
      <c r="Z19" s="63"/>
      <c r="AA19" s="63"/>
      <c r="AB19" s="63"/>
    </row>
    <row r="20" spans="1:38" s="70" customFormat="1" ht="13.5" customHeight="1" x14ac:dyDescent="0.35">
      <c r="A20" s="62">
        <v>41</v>
      </c>
      <c r="B20" s="97"/>
      <c r="C20" s="97"/>
      <c r="D20" s="611" t="s">
        <v>460</v>
      </c>
      <c r="E20" s="36"/>
      <c r="F20" s="36"/>
      <c r="G20" s="36"/>
      <c r="H20" s="36"/>
      <c r="I20" s="36"/>
      <c r="J20" s="130"/>
      <c r="K20" s="97"/>
      <c r="L20" s="74"/>
      <c r="M20" s="144"/>
      <c r="N20" s="12"/>
      <c r="O20" s="464" t="s">
        <v>434</v>
      </c>
      <c r="P20" s="464"/>
      <c r="Q20" s="464"/>
      <c r="R20" s="464"/>
      <c r="S20" s="464"/>
      <c r="T20" s="435"/>
      <c r="U20" s="133"/>
      <c r="V20" s="149"/>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6"/>
      <c r="E21" s="16"/>
      <c r="F21" s="16"/>
      <c r="G21" s="16"/>
      <c r="H21" s="16"/>
      <c r="I21" s="16"/>
      <c r="J21" s="10"/>
      <c r="K21" s="97"/>
      <c r="L21" s="71"/>
      <c r="M21" s="144"/>
      <c r="N21" s="12"/>
      <c r="O21" s="461"/>
      <c r="P21" s="461"/>
      <c r="Q21" s="461"/>
      <c r="R21" s="461"/>
      <c r="S21" s="461"/>
      <c r="T21" s="437"/>
      <c r="U21" s="133"/>
      <c r="V21" s="149"/>
      <c r="X21" s="63"/>
      <c r="Y21" s="63"/>
      <c r="Z21" s="63"/>
      <c r="AA21" s="63"/>
      <c r="AB21" s="63"/>
    </row>
    <row r="22" spans="1:38" s="70" customFormat="1" ht="13.5" customHeight="1" x14ac:dyDescent="0.35">
      <c r="A22" s="62">
        <v>39</v>
      </c>
      <c r="B22" s="97"/>
      <c r="C22" s="97"/>
      <c r="D22" s="126" t="s">
        <v>455</v>
      </c>
      <c r="E22" s="99"/>
      <c r="F22" s="99"/>
      <c r="G22" s="99"/>
      <c r="H22" s="99"/>
      <c r="I22" s="13"/>
      <c r="J22" s="127">
        <f>SUM(J23:J25)</f>
        <v>0</v>
      </c>
      <c r="K22" s="97"/>
      <c r="L22" s="71"/>
      <c r="M22" s="144"/>
      <c r="N22" s="12"/>
      <c r="O22" s="461"/>
      <c r="P22" s="461"/>
      <c r="Q22" s="461"/>
      <c r="R22" s="461"/>
      <c r="S22" s="461"/>
      <c r="T22" s="437"/>
      <c r="U22" s="133"/>
      <c r="V22" s="97"/>
    </row>
    <row r="23" spans="1:38" s="70" customFormat="1" ht="13.5" customHeight="1" x14ac:dyDescent="0.35">
      <c r="A23" s="62">
        <v>38</v>
      </c>
      <c r="B23" s="97"/>
      <c r="C23" s="97"/>
      <c r="D23" s="36" t="s">
        <v>421</v>
      </c>
      <c r="E23" s="36"/>
      <c r="F23" s="36"/>
      <c r="G23" s="36"/>
      <c r="H23" s="36"/>
      <c r="I23" s="36"/>
      <c r="J23" s="132"/>
      <c r="K23" s="97"/>
      <c r="L23" s="71"/>
      <c r="M23" s="144"/>
      <c r="N23" s="12"/>
      <c r="O23" s="463" t="s">
        <v>418</v>
      </c>
      <c r="P23" s="463"/>
      <c r="Q23" s="463"/>
      <c r="R23" s="463"/>
      <c r="S23" s="463"/>
      <c r="T23" s="463"/>
      <c r="U23" s="134"/>
      <c r="V23" s="97"/>
    </row>
    <row r="24" spans="1:38" s="70" customFormat="1" ht="13.5" customHeight="1" x14ac:dyDescent="0.35">
      <c r="A24" s="62">
        <v>37</v>
      </c>
      <c r="B24" s="97"/>
      <c r="C24" s="97"/>
      <c r="D24" s="36" t="s">
        <v>422</v>
      </c>
      <c r="E24" s="36"/>
      <c r="F24" s="36"/>
      <c r="G24" s="36"/>
      <c r="H24" s="36"/>
      <c r="I24" s="36"/>
      <c r="J24" s="133"/>
      <c r="K24" s="97"/>
      <c r="L24" s="71"/>
      <c r="M24" s="9"/>
      <c r="N24" s="12"/>
      <c r="O24" s="150"/>
      <c r="P24" s="452"/>
      <c r="Q24" s="452"/>
      <c r="R24" s="452"/>
      <c r="S24" s="452"/>
      <c r="T24" s="452"/>
      <c r="U24" s="452"/>
      <c r="V24" s="97"/>
    </row>
    <row r="25" spans="1:38" s="70" customFormat="1" ht="13.5" customHeight="1" x14ac:dyDescent="0.35">
      <c r="A25" s="62">
        <v>36</v>
      </c>
      <c r="B25" s="97"/>
      <c r="C25" s="97"/>
      <c r="D25" s="36" t="s">
        <v>423</v>
      </c>
      <c r="E25" s="36"/>
      <c r="F25" s="36"/>
      <c r="G25" s="36"/>
      <c r="H25" s="36"/>
      <c r="I25" s="36"/>
      <c r="J25" s="134"/>
      <c r="K25" s="97"/>
      <c r="L25" s="71"/>
      <c r="M25" s="144"/>
      <c r="N25" s="12"/>
      <c r="O25" s="135" t="s">
        <v>419</v>
      </c>
      <c r="P25" s="451"/>
      <c r="Q25" s="451"/>
      <c r="R25" s="451"/>
      <c r="S25" s="451"/>
      <c r="T25" s="502"/>
      <c r="U25" s="138"/>
      <c r="V25" s="97"/>
    </row>
    <row r="26" spans="1:38" s="70" customFormat="1" ht="13.5" customHeight="1" x14ac:dyDescent="0.35">
      <c r="A26" s="62">
        <v>35</v>
      </c>
      <c r="B26" s="97"/>
      <c r="C26" s="97"/>
      <c r="D26" s="97"/>
      <c r="E26" s="97"/>
      <c r="F26" s="97"/>
      <c r="G26" s="97"/>
      <c r="H26" s="97"/>
      <c r="I26" s="97"/>
      <c r="J26" s="97"/>
      <c r="K26" s="97"/>
      <c r="L26" s="71"/>
      <c r="M26" s="144"/>
      <c r="N26" s="12"/>
      <c r="O26" s="151"/>
      <c r="P26" s="452"/>
      <c r="Q26" s="452"/>
      <c r="R26" s="452"/>
      <c r="S26" s="452"/>
      <c r="T26" s="452"/>
      <c r="U26" s="452"/>
      <c r="V26" s="97"/>
    </row>
    <row r="27" spans="1:38" s="70" customFormat="1" ht="13.5" customHeight="1" x14ac:dyDescent="0.35">
      <c r="A27" s="62">
        <v>34</v>
      </c>
      <c r="B27" s="97"/>
      <c r="C27" s="97"/>
      <c r="D27" s="126" t="s">
        <v>461</v>
      </c>
      <c r="E27" s="99"/>
      <c r="F27" s="99"/>
      <c r="G27" s="99"/>
      <c r="H27" s="99"/>
      <c r="I27" s="13"/>
      <c r="J27" s="127">
        <f>SUM(J28:J29)</f>
        <v>0</v>
      </c>
      <c r="K27" s="97"/>
      <c r="L27" s="71"/>
      <c r="M27" s="144"/>
      <c r="N27" s="12"/>
      <c r="O27" s="454" t="s">
        <v>435</v>
      </c>
      <c r="P27" s="452"/>
      <c r="Q27" s="452"/>
      <c r="R27" s="452"/>
      <c r="S27" s="452"/>
      <c r="T27" s="452"/>
      <c r="U27" s="127">
        <f>SUM(U28:U29)</f>
        <v>0</v>
      </c>
      <c r="V27" s="97"/>
    </row>
    <row r="28" spans="1:38" s="70" customFormat="1" ht="13.5" customHeight="1" x14ac:dyDescent="0.35">
      <c r="A28" s="62">
        <v>33</v>
      </c>
      <c r="B28" s="97"/>
      <c r="C28" s="97"/>
      <c r="D28" s="36" t="s">
        <v>424</v>
      </c>
      <c r="E28" s="36"/>
      <c r="F28" s="36"/>
      <c r="G28" s="36"/>
      <c r="H28" s="36"/>
      <c r="I28" s="36"/>
      <c r="J28" s="128"/>
      <c r="K28" s="97"/>
      <c r="L28" s="71"/>
      <c r="M28" s="144"/>
      <c r="N28" s="12"/>
      <c r="O28" s="462"/>
      <c r="P28" s="462"/>
      <c r="Q28" s="462"/>
      <c r="R28" s="462"/>
      <c r="S28" s="462"/>
      <c r="T28" s="438"/>
      <c r="U28" s="132"/>
      <c r="V28" s="97"/>
    </row>
    <row r="29" spans="1:38" s="70" customFormat="1" ht="13.5" customHeight="1" x14ac:dyDescent="0.35">
      <c r="A29" s="62">
        <v>32</v>
      </c>
      <c r="B29" s="97"/>
      <c r="C29" s="97"/>
      <c r="D29" s="36" t="s">
        <v>425</v>
      </c>
      <c r="E29" s="36"/>
      <c r="F29" s="36"/>
      <c r="G29" s="36"/>
      <c r="H29" s="36"/>
      <c r="I29" s="36"/>
      <c r="J29" s="130"/>
      <c r="K29" s="97"/>
      <c r="L29" s="71"/>
      <c r="M29" s="144"/>
      <c r="N29" s="12"/>
      <c r="O29" s="461"/>
      <c r="P29" s="461"/>
      <c r="Q29" s="461"/>
      <c r="R29" s="461"/>
      <c r="S29" s="461"/>
      <c r="T29" s="437"/>
      <c r="U29" s="134"/>
      <c r="V29" s="97"/>
    </row>
    <row r="30" spans="1:38" s="70" customFormat="1" ht="13.5" customHeight="1" x14ac:dyDescent="0.35">
      <c r="A30" s="62">
        <v>31</v>
      </c>
      <c r="B30" s="97"/>
      <c r="C30" s="97"/>
      <c r="D30" s="16"/>
      <c r="E30" s="97"/>
      <c r="F30" s="131"/>
      <c r="G30" s="131"/>
      <c r="H30" s="131"/>
      <c r="I30" s="131"/>
      <c r="J30" s="10"/>
      <c r="K30" s="97"/>
      <c r="L30" s="75"/>
      <c r="M30" s="144"/>
      <c r="N30" s="12"/>
      <c r="O30" s="150"/>
      <c r="P30" s="452"/>
      <c r="Q30" s="452"/>
      <c r="R30" s="452"/>
      <c r="S30" s="452"/>
      <c r="T30" s="452"/>
      <c r="U30" s="452"/>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26" t="s">
        <v>462</v>
      </c>
      <c r="E31" s="99"/>
      <c r="F31" s="99"/>
      <c r="G31" s="99"/>
      <c r="H31" s="99"/>
      <c r="I31" s="13"/>
      <c r="J31" s="127">
        <f>SUM(J32:J35)</f>
        <v>0</v>
      </c>
      <c r="K31" s="97"/>
      <c r="L31" s="71"/>
      <c r="M31" s="144"/>
      <c r="N31" s="12"/>
      <c r="O31" s="468"/>
      <c r="P31" s="468"/>
      <c r="Q31" s="468"/>
      <c r="R31" s="468"/>
      <c r="S31" s="468"/>
      <c r="T31" s="468"/>
      <c r="U31" s="468"/>
      <c r="V31" s="97"/>
    </row>
    <row r="32" spans="1:38" s="70" customFormat="1" ht="13.5" customHeight="1" x14ac:dyDescent="0.35">
      <c r="A32" s="62">
        <v>29</v>
      </c>
      <c r="B32" s="97"/>
      <c r="C32" s="97"/>
      <c r="D32" s="36" t="s">
        <v>426</v>
      </c>
      <c r="E32" s="36"/>
      <c r="F32" s="36"/>
      <c r="G32" s="36"/>
      <c r="H32" s="36"/>
      <c r="I32" s="36"/>
      <c r="J32" s="132"/>
      <c r="K32" s="97"/>
      <c r="L32" s="71"/>
      <c r="M32" s="144"/>
      <c r="N32" s="12"/>
      <c r="O32" s="152" t="s">
        <v>412</v>
      </c>
      <c r="P32" s="454"/>
      <c r="Q32" s="454"/>
      <c r="R32" s="454"/>
      <c r="S32" s="454"/>
      <c r="T32" s="452"/>
      <c r="U32" s="452"/>
      <c r="V32" s="97"/>
    </row>
    <row r="33" spans="1:22" s="70" customFormat="1" ht="13.5" customHeight="1" x14ac:dyDescent="0.35">
      <c r="A33" s="62">
        <v>28</v>
      </c>
      <c r="B33" s="97"/>
      <c r="C33" s="97"/>
      <c r="D33" s="36" t="s">
        <v>463</v>
      </c>
      <c r="E33" s="36"/>
      <c r="F33" s="36"/>
      <c r="G33" s="36"/>
      <c r="H33" s="36"/>
      <c r="I33" s="36"/>
      <c r="J33" s="133"/>
      <c r="K33" s="97"/>
      <c r="L33" s="71"/>
      <c r="M33" s="144"/>
      <c r="N33" s="12"/>
      <c r="O33" s="452"/>
      <c r="P33" s="452"/>
      <c r="Q33" s="452"/>
      <c r="R33" s="452"/>
      <c r="S33" s="452"/>
      <c r="T33" s="452"/>
      <c r="U33" s="452"/>
      <c r="V33" s="97"/>
    </row>
    <row r="34" spans="1:22" s="70" customFormat="1" ht="13.5" customHeight="1" x14ac:dyDescent="0.35">
      <c r="A34" s="62">
        <v>27</v>
      </c>
      <c r="B34" s="97"/>
      <c r="C34" s="97"/>
      <c r="D34" s="36" t="s">
        <v>427</v>
      </c>
      <c r="E34" s="36"/>
      <c r="F34" s="36"/>
      <c r="G34" s="36"/>
      <c r="H34" s="36"/>
      <c r="I34" s="36"/>
      <c r="J34" s="133"/>
      <c r="K34" s="97"/>
      <c r="L34" s="71"/>
      <c r="M34" s="144"/>
      <c r="N34" s="9"/>
      <c r="O34" s="452"/>
      <c r="P34" s="452"/>
      <c r="Q34" s="452"/>
      <c r="R34" s="452"/>
      <c r="S34" s="452"/>
      <c r="T34" s="452"/>
      <c r="U34" s="452"/>
      <c r="V34" s="97"/>
    </row>
    <row r="35" spans="1:22" s="70" customFormat="1" ht="13.5" customHeight="1" x14ac:dyDescent="0.35">
      <c r="A35" s="62">
        <v>26</v>
      </c>
      <c r="B35" s="97"/>
      <c r="C35" s="97"/>
      <c r="D35" s="36" t="s">
        <v>428</v>
      </c>
      <c r="E35" s="36"/>
      <c r="F35" s="36"/>
      <c r="G35" s="36"/>
      <c r="H35" s="36"/>
      <c r="I35" s="36"/>
      <c r="J35" s="130"/>
      <c r="K35" s="97"/>
      <c r="L35" s="71"/>
      <c r="M35" s="144"/>
      <c r="N35" s="9"/>
      <c r="O35" s="12"/>
      <c r="P35" s="12"/>
      <c r="Q35" s="12"/>
      <c r="R35" s="12"/>
      <c r="S35" s="12"/>
      <c r="T35" s="12"/>
      <c r="U35" s="12"/>
      <c r="V35" s="97"/>
    </row>
    <row r="36" spans="1:22" s="70" customFormat="1" ht="13.5" customHeight="1" x14ac:dyDescent="0.35">
      <c r="A36" s="62">
        <v>25</v>
      </c>
      <c r="B36" s="97"/>
      <c r="C36" s="97"/>
      <c r="D36" s="16"/>
      <c r="E36" s="97"/>
      <c r="F36" s="131"/>
      <c r="G36" s="131"/>
      <c r="H36" s="131"/>
      <c r="I36" s="131"/>
      <c r="J36" s="10"/>
      <c r="K36" s="97"/>
      <c r="L36" s="71"/>
      <c r="M36" s="12"/>
      <c r="N36" s="153" t="s">
        <v>29</v>
      </c>
      <c r="O36" s="12"/>
      <c r="P36" s="12"/>
      <c r="Q36" s="131"/>
      <c r="R36" s="131"/>
      <c r="S36" s="155"/>
      <c r="T36" s="131"/>
      <c r="U36" s="131"/>
      <c r="V36" s="131"/>
    </row>
    <row r="37" spans="1:22" s="70" customFormat="1" ht="13.5" customHeight="1" x14ac:dyDescent="0.35">
      <c r="A37" s="62">
        <v>24</v>
      </c>
      <c r="B37" s="97"/>
      <c r="C37" s="97"/>
      <c r="D37" s="135" t="s">
        <v>415</v>
      </c>
      <c r="E37" s="136"/>
      <c r="F37" s="136"/>
      <c r="G37" s="136"/>
      <c r="H37" s="136"/>
      <c r="I37" s="137"/>
      <c r="J37" s="138"/>
      <c r="K37" s="97"/>
      <c r="L37" s="71"/>
      <c r="M37" s="12"/>
      <c r="N37" s="12"/>
      <c r="O37" s="12"/>
      <c r="P37" s="12"/>
      <c r="Q37" s="131"/>
      <c r="R37" s="131"/>
      <c r="S37" s="155"/>
      <c r="T37" s="131"/>
      <c r="U37" s="131"/>
      <c r="V37" s="131"/>
    </row>
    <row r="38" spans="1:22" s="70" customFormat="1" ht="13.5" customHeight="1" x14ac:dyDescent="0.35">
      <c r="A38" s="62">
        <v>23</v>
      </c>
      <c r="B38" s="97"/>
      <c r="C38" s="97"/>
      <c r="D38" s="97"/>
      <c r="E38" s="97"/>
      <c r="F38" s="97"/>
      <c r="G38" s="97"/>
      <c r="H38" s="139"/>
      <c r="I38" s="139"/>
      <c r="J38" s="139"/>
      <c r="K38" s="97"/>
      <c r="L38" s="71"/>
      <c r="M38" s="452"/>
      <c r="N38" s="452"/>
      <c r="O38" s="452"/>
      <c r="P38" s="452"/>
      <c r="Q38" s="131"/>
      <c r="R38" s="131"/>
      <c r="S38" s="155"/>
      <c r="T38" s="131"/>
      <c r="U38" s="131"/>
      <c r="V38" s="131"/>
    </row>
    <row r="39" spans="1:22" s="70" customFormat="1" ht="13.5" customHeight="1" x14ac:dyDescent="0.35">
      <c r="A39" s="62">
        <v>22</v>
      </c>
      <c r="B39" s="97"/>
      <c r="C39" s="97"/>
      <c r="D39" s="97"/>
      <c r="E39" s="97"/>
      <c r="F39" s="97"/>
      <c r="G39" s="97"/>
      <c r="H39" s="139"/>
      <c r="I39" s="139"/>
      <c r="J39" s="139"/>
      <c r="K39" s="97"/>
      <c r="L39" s="71"/>
      <c r="M39" s="452"/>
      <c r="N39" s="452"/>
      <c r="O39" s="452"/>
      <c r="P39" s="452"/>
      <c r="Q39" s="131"/>
      <c r="R39" s="131"/>
      <c r="S39" s="155"/>
      <c r="T39" s="131"/>
      <c r="U39" s="131"/>
      <c r="V39" s="131"/>
    </row>
    <row r="40" spans="1:22" s="70" customFormat="1" ht="13.5" customHeight="1" x14ac:dyDescent="0.35">
      <c r="A40" s="62">
        <v>21</v>
      </c>
      <c r="B40" s="495" t="s">
        <v>42</v>
      </c>
      <c r="C40" s="610" t="s">
        <v>416</v>
      </c>
      <c r="D40" s="450"/>
      <c r="E40" s="450"/>
      <c r="F40" s="143"/>
      <c r="G40" s="143"/>
      <c r="H40" s="143"/>
      <c r="I40" s="143"/>
      <c r="J40" s="124">
        <f>SUM(J42:J47)</f>
        <v>0</v>
      </c>
      <c r="K40" s="125"/>
      <c r="L40" s="71"/>
      <c r="M40" s="452"/>
      <c r="N40" s="452"/>
      <c r="O40" s="452"/>
      <c r="P40" s="452"/>
      <c r="Q40" s="131"/>
      <c r="R40" s="131"/>
      <c r="S40" s="155"/>
      <c r="T40" s="131"/>
      <c r="U40" s="131"/>
      <c r="V40" s="131"/>
    </row>
    <row r="41" spans="1:22" s="70" customFormat="1" ht="13.5" customHeight="1" x14ac:dyDescent="0.35">
      <c r="A41" s="62">
        <v>20</v>
      </c>
      <c r="B41" s="144"/>
      <c r="C41" s="12"/>
      <c r="D41" s="140"/>
      <c r="E41" s="140"/>
      <c r="F41" s="140"/>
      <c r="G41" s="140"/>
      <c r="H41" s="141"/>
      <c r="I41" s="141"/>
      <c r="J41" s="141"/>
      <c r="K41" s="109"/>
      <c r="L41" s="71"/>
      <c r="M41" s="452"/>
      <c r="N41" s="452"/>
      <c r="O41" s="452"/>
      <c r="P41" s="452"/>
      <c r="Q41" s="131"/>
      <c r="R41" s="131"/>
      <c r="S41" s="155"/>
      <c r="T41" s="131"/>
      <c r="U41" s="131"/>
      <c r="V41" s="131"/>
    </row>
    <row r="42" spans="1:22" s="70" customFormat="1" ht="13.5" customHeight="1" x14ac:dyDescent="0.35">
      <c r="A42" s="62">
        <v>19</v>
      </c>
      <c r="B42" s="145"/>
      <c r="C42" s="12"/>
      <c r="D42" s="36" t="s">
        <v>429</v>
      </c>
      <c r="E42" s="36"/>
      <c r="F42" s="36"/>
      <c r="G42" s="36"/>
      <c r="H42" s="36"/>
      <c r="I42" s="36"/>
      <c r="J42" s="128"/>
      <c r="K42" s="109"/>
      <c r="L42" s="71"/>
      <c r="M42" s="452"/>
      <c r="N42" s="452"/>
      <c r="O42" s="452"/>
      <c r="P42" s="452"/>
      <c r="Q42" s="131"/>
      <c r="R42" s="131"/>
      <c r="S42" s="155"/>
      <c r="T42" s="131"/>
      <c r="U42" s="131"/>
      <c r="V42" s="131"/>
    </row>
    <row r="43" spans="1:22" s="70" customFormat="1" ht="13.5" customHeight="1" x14ac:dyDescent="0.35">
      <c r="A43" s="62">
        <v>18</v>
      </c>
      <c r="B43" s="145"/>
      <c r="C43" s="12"/>
      <c r="D43" s="36" t="s">
        <v>430</v>
      </c>
      <c r="E43" s="36"/>
      <c r="F43" s="36"/>
      <c r="G43" s="36"/>
      <c r="H43" s="36"/>
      <c r="I43" s="36"/>
      <c r="J43" s="129"/>
      <c r="K43" s="109"/>
      <c r="L43" s="71"/>
      <c r="M43" s="452"/>
      <c r="N43" s="452"/>
      <c r="O43" s="452"/>
      <c r="P43" s="452"/>
      <c r="Q43" s="131"/>
      <c r="R43" s="131"/>
      <c r="S43" s="155"/>
      <c r="T43" s="131"/>
      <c r="U43" s="131"/>
      <c r="V43" s="131"/>
    </row>
    <row r="44" spans="1:22" s="70" customFormat="1" ht="13.5" customHeight="1" x14ac:dyDescent="0.35">
      <c r="A44" s="62">
        <v>17</v>
      </c>
      <c r="B44" s="97"/>
      <c r="C44" s="12"/>
      <c r="D44" s="611" t="s">
        <v>431</v>
      </c>
      <c r="E44" s="36"/>
      <c r="F44" s="36"/>
      <c r="G44" s="36"/>
      <c r="H44" s="36"/>
      <c r="I44" s="36"/>
      <c r="J44" s="129"/>
      <c r="K44" s="125"/>
      <c r="L44" s="71"/>
      <c r="M44" s="452"/>
      <c r="N44" s="452"/>
      <c r="O44" s="452"/>
      <c r="P44" s="452"/>
      <c r="Q44" s="131"/>
      <c r="R44" s="131"/>
      <c r="S44" s="155"/>
      <c r="T44" s="131"/>
      <c r="U44" s="131"/>
      <c r="V44" s="131"/>
    </row>
    <row r="45" spans="1:22" s="70" customFormat="1" ht="13.5" customHeight="1" x14ac:dyDescent="0.35">
      <c r="A45" s="62">
        <v>16</v>
      </c>
      <c r="B45" s="146"/>
      <c r="C45" s="12"/>
      <c r="D45" s="36" t="s">
        <v>432</v>
      </c>
      <c r="E45" s="36"/>
      <c r="F45" s="36"/>
      <c r="G45" s="36"/>
      <c r="H45" s="36"/>
      <c r="I45" s="36"/>
      <c r="J45" s="129"/>
      <c r="K45" s="110"/>
      <c r="L45" s="71"/>
      <c r="M45" s="452"/>
      <c r="N45" s="452"/>
      <c r="O45" s="452"/>
      <c r="P45" s="452"/>
      <c r="Q45" s="131"/>
      <c r="R45" s="131"/>
      <c r="S45" s="155"/>
      <c r="T45" s="131"/>
      <c r="U45" s="131"/>
      <c r="V45" s="131"/>
    </row>
    <row r="46" spans="1:22" s="70" customFormat="1" ht="13.5" customHeight="1" x14ac:dyDescent="0.35">
      <c r="A46" s="62">
        <v>15</v>
      </c>
      <c r="B46" s="146"/>
      <c r="C46" s="12"/>
      <c r="D46" s="358" t="s">
        <v>464</v>
      </c>
      <c r="E46" s="358"/>
      <c r="F46" s="358"/>
      <c r="G46" s="358"/>
      <c r="H46" s="358"/>
      <c r="I46" s="358"/>
      <c r="J46" s="129"/>
      <c r="K46" s="110"/>
      <c r="L46" s="71"/>
      <c r="M46" s="452"/>
      <c r="N46" s="452"/>
      <c r="O46" s="452"/>
      <c r="P46" s="452"/>
      <c r="Q46" s="131"/>
      <c r="R46" s="131"/>
      <c r="S46" s="155"/>
      <c r="T46" s="131"/>
      <c r="U46" s="131"/>
      <c r="V46" s="131"/>
    </row>
    <row r="47" spans="1:22" s="70" customFormat="1" ht="13.5" customHeight="1" x14ac:dyDescent="0.35">
      <c r="A47" s="62">
        <v>14</v>
      </c>
      <c r="B47" s="12"/>
      <c r="C47" s="12"/>
      <c r="D47" s="428" t="s">
        <v>465</v>
      </c>
      <c r="E47" s="428"/>
      <c r="F47" s="428"/>
      <c r="G47" s="428"/>
      <c r="H47" s="428"/>
      <c r="I47" s="438"/>
      <c r="J47" s="130"/>
      <c r="K47" s="110"/>
      <c r="L47" s="71"/>
      <c r="M47" s="452"/>
      <c r="N47" s="452"/>
      <c r="O47" s="452"/>
      <c r="P47" s="452"/>
      <c r="Q47" s="131"/>
      <c r="R47" s="131"/>
      <c r="S47" s="155"/>
      <c r="T47" s="131"/>
      <c r="U47" s="131"/>
      <c r="V47" s="131"/>
    </row>
    <row r="48" spans="1:22" s="70" customFormat="1" ht="13.5" customHeight="1" x14ac:dyDescent="0.35">
      <c r="A48" s="62">
        <v>13</v>
      </c>
      <c r="B48" s="468"/>
      <c r="C48" s="468"/>
      <c r="D48" s="468"/>
      <c r="E48" s="468"/>
      <c r="F48" s="468"/>
      <c r="G48" s="468"/>
      <c r="H48" s="139"/>
      <c r="I48" s="139"/>
      <c r="J48" s="139"/>
      <c r="K48" s="468"/>
      <c r="L48" s="71"/>
      <c r="M48" s="452"/>
      <c r="N48" s="452"/>
      <c r="O48" s="452"/>
      <c r="P48" s="452"/>
      <c r="Q48" s="131"/>
      <c r="R48" s="131"/>
      <c r="S48" s="155"/>
      <c r="T48" s="131"/>
      <c r="U48" s="131"/>
      <c r="V48" s="131"/>
    </row>
    <row r="49" spans="1:23" s="70" customFormat="1" ht="13.5" customHeight="1" x14ac:dyDescent="0.35">
      <c r="A49" s="62">
        <v>12</v>
      </c>
      <c r="B49" s="468"/>
      <c r="C49" s="468"/>
      <c r="D49" s="468"/>
      <c r="E49" s="468"/>
      <c r="F49" s="468"/>
      <c r="G49" s="468"/>
      <c r="H49" s="139"/>
      <c r="I49" s="139"/>
      <c r="J49" s="139"/>
      <c r="K49" s="468"/>
      <c r="L49" s="71"/>
      <c r="M49" s="452"/>
      <c r="N49" s="452"/>
      <c r="O49" s="452"/>
      <c r="P49" s="452"/>
      <c r="Q49" s="131"/>
      <c r="R49" s="131"/>
      <c r="S49" s="155"/>
      <c r="T49" s="131"/>
      <c r="U49" s="131"/>
      <c r="V49" s="131"/>
    </row>
    <row r="50" spans="1:23" s="70" customFormat="1" ht="13.5" customHeight="1" x14ac:dyDescent="0.35">
      <c r="A50" s="62">
        <v>11</v>
      </c>
      <c r="B50" s="468"/>
      <c r="C50" s="468"/>
      <c r="D50" s="468"/>
      <c r="E50" s="468"/>
      <c r="F50" s="468"/>
      <c r="G50" s="468"/>
      <c r="H50" s="139"/>
      <c r="I50" s="139"/>
      <c r="J50" s="139"/>
      <c r="K50" s="468"/>
      <c r="L50" s="71"/>
      <c r="M50" s="452"/>
      <c r="N50" s="452"/>
      <c r="O50" s="452"/>
      <c r="P50" s="452"/>
      <c r="Q50" s="131"/>
      <c r="R50" s="131"/>
      <c r="S50" s="155"/>
      <c r="T50" s="131"/>
      <c r="U50" s="131"/>
      <c r="V50" s="131"/>
    </row>
    <row r="51" spans="1:23" s="70" customFormat="1" ht="13.5" customHeight="1" x14ac:dyDescent="0.35">
      <c r="A51" s="62">
        <v>10</v>
      </c>
      <c r="B51" s="468"/>
      <c r="C51" s="468"/>
      <c r="D51" s="468"/>
      <c r="E51" s="468"/>
      <c r="F51" s="468"/>
      <c r="G51" s="468"/>
      <c r="H51" s="139"/>
      <c r="I51" s="139"/>
      <c r="J51" s="139"/>
      <c r="K51" s="468"/>
      <c r="L51" s="71"/>
      <c r="M51" s="97"/>
      <c r="N51" s="12"/>
      <c r="O51" s="12"/>
      <c r="P51" s="12"/>
      <c r="Q51" s="12"/>
      <c r="R51" s="12"/>
      <c r="S51" s="12"/>
      <c r="T51" s="12"/>
      <c r="U51" s="12"/>
      <c r="V51" s="97"/>
    </row>
    <row r="52" spans="1:23" s="70" customFormat="1" ht="13.5" customHeight="1" x14ac:dyDescent="0.35">
      <c r="A52" s="62">
        <v>9</v>
      </c>
      <c r="B52" s="468"/>
      <c r="C52" s="468"/>
      <c r="D52" s="468"/>
      <c r="E52" s="468"/>
      <c r="F52" s="468"/>
      <c r="G52" s="468"/>
      <c r="H52" s="139"/>
      <c r="I52" s="139"/>
      <c r="J52" s="139"/>
      <c r="K52" s="468"/>
      <c r="L52" s="71"/>
      <c r="M52" s="97"/>
      <c r="N52" s="12"/>
      <c r="O52" s="12"/>
      <c r="P52" s="12"/>
      <c r="Q52" s="12"/>
      <c r="R52" s="12"/>
      <c r="S52" s="12"/>
      <c r="T52" s="12"/>
      <c r="U52" s="12"/>
      <c r="V52" s="97"/>
    </row>
    <row r="53" spans="1:23" ht="13.5" customHeight="1" x14ac:dyDescent="0.35">
      <c r="A53" s="62">
        <v>8</v>
      </c>
      <c r="B53" s="97"/>
      <c r="C53" s="97"/>
      <c r="D53" s="97"/>
      <c r="E53" s="97"/>
      <c r="F53" s="97"/>
      <c r="G53" s="97"/>
      <c r="H53" s="139"/>
      <c r="I53" s="139"/>
      <c r="J53" s="139"/>
      <c r="K53" s="97"/>
      <c r="L53" s="66"/>
      <c r="M53" s="468"/>
      <c r="N53" s="452"/>
      <c r="O53" s="452"/>
      <c r="P53" s="452"/>
      <c r="Q53" s="452"/>
      <c r="R53" s="452"/>
      <c r="S53" s="452"/>
      <c r="T53" s="452"/>
      <c r="U53" s="452"/>
      <c r="V53" s="468"/>
    </row>
    <row r="54" spans="1:23" ht="13.5" customHeight="1" x14ac:dyDescent="0.35">
      <c r="A54" s="62">
        <v>7</v>
      </c>
      <c r="B54" s="97"/>
      <c r="C54" s="97"/>
      <c r="D54" s="97"/>
      <c r="E54" s="97"/>
      <c r="F54" s="97"/>
      <c r="G54" s="97"/>
      <c r="H54" s="139"/>
      <c r="I54" s="139"/>
      <c r="J54" s="139"/>
      <c r="K54" s="97"/>
      <c r="L54" s="66"/>
      <c r="M54" s="468"/>
      <c r="N54" s="452"/>
      <c r="O54" s="452"/>
      <c r="P54" s="452"/>
      <c r="Q54" s="452"/>
      <c r="R54" s="452"/>
      <c r="S54" s="452"/>
      <c r="T54" s="452"/>
      <c r="U54" s="452"/>
      <c r="V54" s="468"/>
    </row>
    <row r="55" spans="1:23" ht="13.5" customHeight="1" x14ac:dyDescent="0.35">
      <c r="A55" s="62">
        <v>6</v>
      </c>
      <c r="B55" s="97"/>
      <c r="C55" s="97"/>
      <c r="D55" s="97"/>
      <c r="E55" s="97"/>
      <c r="F55" s="97"/>
      <c r="G55" s="97"/>
      <c r="H55" s="139"/>
      <c r="I55" s="139"/>
      <c r="J55" s="139"/>
      <c r="K55" s="97"/>
      <c r="L55" s="66"/>
      <c r="M55" s="468"/>
      <c r="N55" s="452"/>
      <c r="O55" s="452"/>
      <c r="P55" s="452"/>
      <c r="Q55" s="452"/>
      <c r="R55" s="452"/>
      <c r="S55" s="452"/>
      <c r="T55" s="452"/>
      <c r="U55" s="452"/>
      <c r="V55" s="468"/>
    </row>
    <row r="56" spans="1:23" ht="13.5" customHeight="1" x14ac:dyDescent="0.35">
      <c r="A56" s="62">
        <v>5</v>
      </c>
      <c r="B56" s="97"/>
      <c r="C56" s="97"/>
      <c r="D56" s="97"/>
      <c r="E56" s="97"/>
      <c r="F56" s="97"/>
      <c r="G56" s="97"/>
      <c r="H56" s="139"/>
      <c r="I56" s="139"/>
      <c r="J56" s="139"/>
      <c r="K56" s="97"/>
      <c r="L56" s="66"/>
      <c r="M56" s="97"/>
      <c r="N56" s="153"/>
      <c r="O56" s="154"/>
      <c r="P56" s="99"/>
      <c r="Q56" s="99"/>
      <c r="R56" s="99"/>
      <c r="S56" s="99"/>
      <c r="T56" s="99"/>
      <c r="U56" s="99"/>
      <c r="V56" s="99"/>
    </row>
    <row r="57" spans="1:23" ht="13.5" customHeight="1" x14ac:dyDescent="0.35">
      <c r="A57" s="62">
        <v>4</v>
      </c>
      <c r="B57" s="97"/>
      <c r="C57" s="97"/>
      <c r="D57" s="97"/>
      <c r="E57" s="97"/>
      <c r="F57" s="97"/>
      <c r="G57" s="97"/>
      <c r="H57" s="139"/>
      <c r="I57" s="139"/>
      <c r="J57" s="139"/>
      <c r="K57" s="97"/>
      <c r="L57" s="66"/>
      <c r="M57" s="97"/>
      <c r="N57" s="12"/>
      <c r="O57" s="99"/>
      <c r="P57" s="99"/>
      <c r="Q57" s="99"/>
      <c r="R57" s="99"/>
      <c r="S57" s="99"/>
      <c r="T57" s="99"/>
      <c r="U57" s="99"/>
      <c r="V57" s="99"/>
    </row>
    <row r="58" spans="1:23" ht="13.5" customHeight="1" x14ac:dyDescent="0.35">
      <c r="A58" s="62">
        <v>3</v>
      </c>
      <c r="B58" s="97"/>
      <c r="C58" s="97"/>
      <c r="D58" s="97"/>
      <c r="E58" s="97"/>
      <c r="F58" s="97"/>
      <c r="G58" s="97"/>
      <c r="H58" s="139"/>
      <c r="I58" s="139"/>
      <c r="J58" s="139"/>
      <c r="K58" s="97"/>
      <c r="L58" s="66"/>
      <c r="M58" s="468"/>
      <c r="N58" s="153"/>
      <c r="O58" s="453"/>
      <c r="P58" s="445"/>
      <c r="Q58" s="445"/>
      <c r="R58" s="445"/>
      <c r="S58" s="445"/>
      <c r="T58" s="445"/>
      <c r="U58" s="445"/>
      <c r="V58" s="445"/>
    </row>
    <row r="59" spans="1:23" ht="13.5" customHeight="1" x14ac:dyDescent="0.35">
      <c r="A59" s="62">
        <v>2</v>
      </c>
      <c r="B59" s="97"/>
      <c r="C59" s="97"/>
      <c r="D59" s="97"/>
      <c r="E59" s="97"/>
      <c r="F59" s="97"/>
      <c r="G59" s="97"/>
      <c r="H59" s="97"/>
      <c r="I59" s="97"/>
      <c r="J59" s="9"/>
      <c r="K59" s="97"/>
      <c r="M59" s="468"/>
      <c r="N59" s="452"/>
      <c r="O59" s="445"/>
      <c r="P59" s="445"/>
      <c r="Q59" s="445"/>
      <c r="R59" s="445"/>
      <c r="S59" s="445"/>
      <c r="T59" s="445"/>
      <c r="U59" s="445"/>
      <c r="V59" s="445"/>
      <c r="W59" s="80"/>
    </row>
    <row r="60" spans="1:23" ht="13.5" customHeight="1" x14ac:dyDescent="0.35">
      <c r="A60" s="62">
        <v>1</v>
      </c>
      <c r="B60" s="97"/>
      <c r="C60" s="97"/>
      <c r="D60" s="97"/>
      <c r="E60" s="97"/>
      <c r="F60" s="97"/>
      <c r="G60" s="97"/>
      <c r="H60" s="97"/>
      <c r="I60" s="97"/>
      <c r="J60" s="97"/>
      <c r="K60" s="97"/>
      <c r="M60" s="468"/>
      <c r="N60" s="153"/>
      <c r="O60" s="453"/>
      <c r="P60" s="445"/>
      <c r="Q60" s="445"/>
      <c r="R60" s="445"/>
      <c r="S60" s="445"/>
      <c r="T60" s="445"/>
      <c r="U60" s="445"/>
      <c r="V60" s="445"/>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10</v>
      </c>
      <c r="L62" s="63">
        <v>11</v>
      </c>
      <c r="M62" s="82"/>
      <c r="N62" s="82"/>
      <c r="O62" s="82"/>
      <c r="P62" s="82"/>
      <c r="Q62" s="83"/>
      <c r="R62" s="83"/>
      <c r="S62" s="84"/>
      <c r="T62" s="80"/>
      <c r="U62" s="80"/>
      <c r="V62" s="102"/>
      <c r="W62" s="80"/>
    </row>
    <row r="63" spans="1:23" ht="14.15" customHeight="1" x14ac:dyDescent="0.35">
      <c r="M63" s="82"/>
      <c r="N63" s="82"/>
      <c r="O63" s="82"/>
      <c r="P63" s="82"/>
      <c r="Q63" s="83"/>
      <c r="R63" s="83"/>
      <c r="S63" s="84"/>
      <c r="T63" s="80"/>
      <c r="U63" s="80"/>
      <c r="V63" s="7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row r="68" spans="13:23" ht="14.15" customHeight="1" x14ac:dyDescent="0.35">
      <c r="V68" s="80"/>
    </row>
    <row r="69" spans="13:23" ht="14.15" customHeight="1" x14ac:dyDescent="0.35">
      <c r="V69" s="80"/>
    </row>
    <row r="70" spans="13:23" ht="14.15" customHeight="1" x14ac:dyDescent="0.35">
      <c r="V70" s="80"/>
    </row>
    <row r="71" spans="13:23" ht="14.15" customHeight="1" x14ac:dyDescent="0.35">
      <c r="V71" s="80"/>
    </row>
    <row r="72" spans="13:23" ht="14.15" customHeight="1" x14ac:dyDescent="0.35">
      <c r="V72" s="80"/>
    </row>
  </sheetData>
  <mergeCells count="3">
    <mergeCell ref="J8:J9"/>
    <mergeCell ref="U2:U3"/>
    <mergeCell ref="O8:T8"/>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showRowColHeaders="0" zoomScaleNormal="100" zoomScaleSheetLayoutView="100" workbookViewId="0">
      <selection activeCell="J1" sqref="J1"/>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600"/>
      <c r="I1" s="120"/>
      <c r="J1" s="440"/>
      <c r="K1" s="166"/>
      <c r="L1" s="70"/>
      <c r="M1" s="612"/>
      <c r="N1" s="612"/>
      <c r="O1" s="612"/>
      <c r="P1" s="612"/>
      <c r="Q1" s="612"/>
      <c r="R1" s="612"/>
      <c r="S1" s="612"/>
      <c r="T1" s="612"/>
      <c r="U1" s="612"/>
      <c r="V1" s="612"/>
    </row>
    <row r="2" spans="1:38" ht="13.5" customHeight="1" x14ac:dyDescent="0.7">
      <c r="A2" s="67">
        <v>59</v>
      </c>
      <c r="B2" s="86"/>
      <c r="C2" s="86"/>
      <c r="D2" s="86"/>
      <c r="E2" s="86"/>
      <c r="F2" s="119"/>
      <c r="G2" s="119"/>
      <c r="H2" s="600"/>
      <c r="I2" s="120"/>
      <c r="J2" s="440"/>
      <c r="K2" s="166"/>
      <c r="L2" s="70"/>
      <c r="M2" s="612"/>
      <c r="N2" s="612"/>
      <c r="O2" s="612"/>
      <c r="P2" s="612"/>
      <c r="Q2" s="612"/>
      <c r="R2" s="612"/>
      <c r="S2" s="612"/>
      <c r="T2" s="612"/>
      <c r="U2" s="612"/>
      <c r="V2" s="612"/>
    </row>
    <row r="3" spans="1:38" ht="13.5" customHeight="1" x14ac:dyDescent="0.3">
      <c r="A3" s="62">
        <v>58</v>
      </c>
      <c r="B3" s="612"/>
      <c r="C3" s="612"/>
      <c r="D3" s="612"/>
      <c r="E3" s="612"/>
      <c r="F3" s="612"/>
      <c r="G3" s="612"/>
      <c r="H3" s="612"/>
      <c r="I3" s="612"/>
      <c r="J3" s="612"/>
      <c r="K3" s="612"/>
      <c r="L3" s="70"/>
      <c r="M3" s="612"/>
      <c r="N3" s="612"/>
      <c r="O3" s="612"/>
      <c r="P3" s="612"/>
      <c r="Q3" s="612"/>
      <c r="R3" s="612"/>
      <c r="S3" s="612"/>
      <c r="T3" s="612"/>
      <c r="U3" s="612"/>
      <c r="V3" s="612"/>
    </row>
    <row r="4" spans="1:38" ht="13.5" customHeight="1" x14ac:dyDescent="0.3">
      <c r="A4" s="62">
        <v>57</v>
      </c>
      <c r="B4" s="612"/>
      <c r="C4" s="612"/>
      <c r="D4" s="612"/>
      <c r="E4" s="612"/>
      <c r="F4" s="612"/>
      <c r="G4" s="612"/>
      <c r="H4" s="612"/>
      <c r="I4" s="612"/>
      <c r="J4" s="612"/>
      <c r="K4" s="612"/>
      <c r="L4" s="70"/>
      <c r="M4" s="612"/>
      <c r="N4" s="612"/>
      <c r="O4" s="612"/>
      <c r="P4" s="612"/>
      <c r="Q4" s="612"/>
      <c r="R4" s="612"/>
      <c r="S4" s="612"/>
      <c r="T4" s="612"/>
      <c r="U4" s="612"/>
      <c r="V4" s="612"/>
    </row>
    <row r="5" spans="1:38" s="70" customFormat="1" ht="13.5" customHeight="1" x14ac:dyDescent="0.35">
      <c r="A5" s="67">
        <v>56</v>
      </c>
      <c r="B5" s="131"/>
      <c r="C5" s="612"/>
      <c r="D5" s="612"/>
      <c r="E5" s="612"/>
      <c r="F5" s="612"/>
      <c r="G5" s="612"/>
      <c r="H5" s="612"/>
      <c r="I5" s="612"/>
      <c r="J5" s="612"/>
      <c r="K5" s="612"/>
      <c r="M5" s="612"/>
      <c r="N5" s="612"/>
      <c r="O5" s="612"/>
      <c r="P5" s="612"/>
      <c r="Q5" s="612"/>
      <c r="R5" s="612"/>
      <c r="S5" s="612"/>
      <c r="T5" s="612"/>
      <c r="U5" s="612"/>
      <c r="V5" s="612"/>
    </row>
    <row r="6" spans="1:38" s="70" customFormat="1" ht="13.5" customHeight="1" x14ac:dyDescent="0.35">
      <c r="A6" s="62">
        <v>55</v>
      </c>
      <c r="B6" s="131"/>
      <c r="C6" s="131"/>
      <c r="D6" s="612"/>
      <c r="E6" s="612"/>
      <c r="F6" s="612"/>
      <c r="G6" s="612"/>
      <c r="H6" s="612"/>
      <c r="I6" s="612"/>
      <c r="J6" s="612"/>
      <c r="K6" s="612"/>
      <c r="L6" s="73"/>
      <c r="M6" s="612"/>
      <c r="N6" s="612"/>
      <c r="O6" s="612"/>
      <c r="P6" s="612"/>
      <c r="Q6" s="612"/>
      <c r="R6" s="612"/>
      <c r="S6" s="612"/>
      <c r="T6" s="612"/>
      <c r="U6" s="612"/>
      <c r="V6" s="612"/>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612"/>
      <c r="D7" s="612"/>
      <c r="E7" s="111"/>
      <c r="F7" s="603"/>
      <c r="G7" s="603"/>
      <c r="H7" s="156"/>
      <c r="I7" s="156"/>
      <c r="J7" s="156"/>
      <c r="K7" s="603"/>
      <c r="L7" s="74"/>
      <c r="M7" s="612"/>
      <c r="N7" s="612"/>
      <c r="O7" s="612"/>
      <c r="P7" s="612"/>
      <c r="Q7" s="612"/>
      <c r="R7" s="612"/>
      <c r="S7" s="612"/>
      <c r="T7" s="612"/>
      <c r="U7" s="612"/>
      <c r="V7" s="612"/>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503"/>
      <c r="D8" s="612"/>
      <c r="E8" s="111"/>
      <c r="F8" s="612"/>
      <c r="G8" s="612"/>
      <c r="H8" s="612"/>
      <c r="I8" s="612"/>
      <c r="J8" s="893" t="s">
        <v>437</v>
      </c>
      <c r="K8" s="612"/>
      <c r="L8" s="74"/>
      <c r="M8" s="612"/>
      <c r="N8" s="612"/>
      <c r="O8" s="612"/>
      <c r="P8" s="612"/>
      <c r="Q8" s="612"/>
      <c r="R8" s="612"/>
      <c r="S8" s="612"/>
      <c r="T8" s="612"/>
      <c r="U8" s="612"/>
      <c r="V8" s="612"/>
      <c r="W8" s="77"/>
      <c r="X8" s="77"/>
      <c r="Y8" s="77"/>
      <c r="Z8" s="77"/>
      <c r="AA8" s="77"/>
      <c r="AB8" s="77"/>
      <c r="AC8" s="77"/>
      <c r="AD8" s="77"/>
      <c r="AE8" s="77"/>
      <c r="AF8" s="77"/>
      <c r="AG8" s="77"/>
      <c r="AH8" s="77"/>
      <c r="AI8" s="77"/>
      <c r="AJ8" s="77"/>
      <c r="AK8" s="77"/>
      <c r="AL8" s="77"/>
    </row>
    <row r="9" spans="1:38" s="70" customFormat="1" ht="13.5" customHeight="1" x14ac:dyDescent="0.3">
      <c r="A9" s="62">
        <v>52</v>
      </c>
      <c r="B9" s="612"/>
      <c r="C9" s="612"/>
      <c r="D9" s="612"/>
      <c r="E9" s="612"/>
      <c r="F9" s="612"/>
      <c r="G9" s="612"/>
      <c r="H9" s="612"/>
      <c r="I9" s="612"/>
      <c r="J9" s="894"/>
      <c r="K9" s="612"/>
      <c r="L9" s="73"/>
      <c r="M9" s="612"/>
      <c r="N9" s="612"/>
      <c r="O9" s="612"/>
      <c r="P9" s="612"/>
      <c r="Q9" s="612"/>
      <c r="R9" s="612"/>
      <c r="S9" s="612"/>
      <c r="T9" s="612"/>
      <c r="U9" s="612"/>
      <c r="V9" s="612"/>
      <c r="W9" s="76"/>
      <c r="X9" s="76"/>
      <c r="Y9" s="76"/>
      <c r="Z9" s="76"/>
      <c r="AA9" s="76"/>
      <c r="AB9" s="76"/>
      <c r="AC9" s="76"/>
      <c r="AD9" s="76"/>
      <c r="AE9" s="76"/>
      <c r="AF9" s="76"/>
      <c r="AG9" s="76"/>
      <c r="AH9" s="76"/>
      <c r="AI9" s="76"/>
      <c r="AJ9" s="76"/>
      <c r="AK9" s="76"/>
      <c r="AL9" s="76"/>
    </row>
    <row r="10" spans="1:38" s="70" customFormat="1" ht="13.5" customHeight="1" x14ac:dyDescent="0.3">
      <c r="A10" s="62">
        <v>51</v>
      </c>
      <c r="B10" s="612"/>
      <c r="C10" s="612"/>
      <c r="D10" s="612"/>
      <c r="E10" s="612"/>
      <c r="F10" s="612"/>
      <c r="G10" s="612"/>
      <c r="H10" s="612"/>
      <c r="I10" s="612"/>
      <c r="J10" s="612"/>
      <c r="K10" s="612"/>
      <c r="L10" s="73"/>
      <c r="M10" s="612"/>
      <c r="N10" s="612"/>
      <c r="O10" s="612"/>
      <c r="P10" s="612"/>
      <c r="Q10" s="612"/>
      <c r="R10" s="612"/>
      <c r="S10" s="612"/>
      <c r="T10" s="612"/>
      <c r="U10" s="612"/>
      <c r="V10" s="612"/>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95" t="s">
        <v>44</v>
      </c>
      <c r="C11" s="614" t="s">
        <v>436</v>
      </c>
      <c r="D11" s="612"/>
      <c r="E11" s="612"/>
      <c r="F11" s="612"/>
      <c r="G11" s="612"/>
      <c r="H11" s="612"/>
      <c r="I11" s="612"/>
      <c r="J11" s="124">
        <f>J13+J15</f>
        <v>0</v>
      </c>
      <c r="K11" s="125"/>
      <c r="L11" s="73"/>
      <c r="M11" s="612"/>
      <c r="N11" s="612"/>
      <c r="O11" s="612"/>
      <c r="P11" s="612"/>
      <c r="Q11" s="612"/>
      <c r="R11" s="612"/>
      <c r="S11" s="612"/>
      <c r="T11" s="612"/>
      <c r="U11" s="612"/>
      <c r="V11" s="612"/>
      <c r="W11" s="76"/>
      <c r="X11" s="68"/>
      <c r="Y11" s="76"/>
      <c r="Z11" s="76"/>
      <c r="AA11" s="76"/>
      <c r="AB11" s="76"/>
      <c r="AC11" s="76"/>
      <c r="AD11" s="76"/>
      <c r="AE11" s="76"/>
      <c r="AF11" s="76"/>
      <c r="AG11" s="76"/>
      <c r="AH11" s="76"/>
      <c r="AI11" s="76"/>
      <c r="AJ11" s="76"/>
      <c r="AK11" s="76"/>
      <c r="AL11" s="76"/>
    </row>
    <row r="12" spans="1:38" s="70" customFormat="1" ht="13.5" customHeight="1" x14ac:dyDescent="0.3">
      <c r="A12" s="62">
        <v>49</v>
      </c>
      <c r="B12" s="612"/>
      <c r="C12" s="612"/>
      <c r="D12" s="612"/>
      <c r="E12" s="612"/>
      <c r="F12" s="612"/>
      <c r="G12" s="612"/>
      <c r="H12" s="612"/>
      <c r="I12" s="612"/>
      <c r="J12" s="612"/>
      <c r="K12" s="612"/>
      <c r="L12" s="74"/>
      <c r="M12" s="612"/>
      <c r="N12" s="612"/>
      <c r="O12" s="612"/>
      <c r="P12" s="612"/>
      <c r="Q12" s="612"/>
      <c r="R12" s="612"/>
      <c r="S12" s="612"/>
      <c r="T12" s="612"/>
      <c r="U12" s="612"/>
      <c r="V12" s="612"/>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612"/>
      <c r="C13" s="612"/>
      <c r="D13" s="896" t="s">
        <v>451</v>
      </c>
      <c r="E13" s="897"/>
      <c r="F13" s="897"/>
      <c r="G13" s="897"/>
      <c r="H13" s="897"/>
      <c r="I13" s="898"/>
      <c r="J13" s="899"/>
      <c r="K13" s="612"/>
      <c r="L13" s="71"/>
      <c r="M13" s="612"/>
      <c r="N13" s="612"/>
      <c r="O13" s="612"/>
      <c r="P13" s="612"/>
      <c r="Q13" s="612"/>
      <c r="R13" s="612"/>
      <c r="S13" s="612"/>
      <c r="T13" s="612"/>
      <c r="U13" s="612"/>
      <c r="V13" s="612"/>
      <c r="X13" s="68"/>
      <c r="Y13" s="63"/>
      <c r="Z13" s="63"/>
      <c r="AA13" s="63"/>
      <c r="AB13" s="63"/>
    </row>
    <row r="14" spans="1:38" s="70" customFormat="1" ht="13.5" customHeight="1" x14ac:dyDescent="0.3">
      <c r="A14" s="62">
        <v>47</v>
      </c>
      <c r="B14" s="612"/>
      <c r="C14" s="612"/>
      <c r="D14" s="901"/>
      <c r="E14" s="902"/>
      <c r="F14" s="902"/>
      <c r="G14" s="902"/>
      <c r="H14" s="902"/>
      <c r="I14" s="903"/>
      <c r="J14" s="900"/>
      <c r="K14" s="612"/>
      <c r="L14" s="71"/>
      <c r="M14" s="612"/>
      <c r="N14" s="612"/>
      <c r="O14" s="612"/>
      <c r="P14" s="612"/>
      <c r="Q14" s="612"/>
      <c r="R14" s="612"/>
      <c r="S14" s="612"/>
      <c r="T14" s="612"/>
      <c r="U14" s="612"/>
      <c r="V14" s="612"/>
      <c r="X14" s="63"/>
      <c r="Y14" s="63"/>
      <c r="Z14" s="64"/>
      <c r="AA14" s="63"/>
      <c r="AB14" s="63"/>
    </row>
    <row r="15" spans="1:38" s="70" customFormat="1" ht="13.5" customHeight="1" x14ac:dyDescent="0.3">
      <c r="A15" s="62">
        <v>46</v>
      </c>
      <c r="B15" s="612"/>
      <c r="C15" s="612"/>
      <c r="D15" s="904"/>
      <c r="E15" s="897"/>
      <c r="F15" s="897"/>
      <c r="G15" s="897"/>
      <c r="H15" s="897"/>
      <c r="I15" s="898"/>
      <c r="J15" s="905"/>
      <c r="K15" s="612"/>
      <c r="L15" s="71"/>
      <c r="M15" s="612"/>
      <c r="N15" s="612"/>
      <c r="O15" s="612"/>
      <c r="P15" s="612"/>
      <c r="Q15" s="612"/>
      <c r="R15" s="612"/>
      <c r="S15" s="612"/>
      <c r="T15" s="612"/>
      <c r="U15" s="612"/>
      <c r="V15" s="612"/>
      <c r="X15" s="63"/>
      <c r="Y15" s="63"/>
      <c r="Z15" s="63"/>
      <c r="AA15" s="63"/>
      <c r="AB15" s="78"/>
    </row>
    <row r="16" spans="1:38" s="70" customFormat="1" ht="13.5" customHeight="1" x14ac:dyDescent="0.3">
      <c r="A16" s="62">
        <v>45</v>
      </c>
      <c r="B16" s="612"/>
      <c r="C16" s="612"/>
      <c r="D16" s="907"/>
      <c r="E16" s="902"/>
      <c r="F16" s="902"/>
      <c r="G16" s="902"/>
      <c r="H16" s="902"/>
      <c r="I16" s="903"/>
      <c r="J16" s="906"/>
      <c r="K16" s="612"/>
      <c r="L16" s="71"/>
      <c r="M16" s="612"/>
      <c r="N16" s="612"/>
      <c r="O16" s="612"/>
      <c r="P16" s="612"/>
      <c r="Q16" s="612"/>
      <c r="R16" s="612"/>
      <c r="S16" s="612"/>
      <c r="T16" s="612"/>
      <c r="U16" s="612"/>
      <c r="V16" s="612"/>
      <c r="X16" s="63"/>
      <c r="Y16" s="63"/>
      <c r="Z16" s="63"/>
      <c r="AA16" s="63"/>
      <c r="AB16" s="63"/>
    </row>
    <row r="17" spans="1:38" s="70" customFormat="1" ht="13.5" customHeight="1" x14ac:dyDescent="0.3">
      <c r="A17" s="62">
        <v>44</v>
      </c>
      <c r="B17" s="612"/>
      <c r="C17" s="612"/>
      <c r="D17" s="612"/>
      <c r="E17" s="612"/>
      <c r="F17" s="612"/>
      <c r="G17" s="612"/>
      <c r="H17" s="612"/>
      <c r="I17" s="612"/>
      <c r="J17" s="612"/>
      <c r="K17" s="612"/>
      <c r="L17" s="71"/>
      <c r="M17" s="612"/>
      <c r="N17" s="612"/>
      <c r="O17" s="612"/>
      <c r="P17" s="612"/>
      <c r="Q17" s="612"/>
      <c r="R17" s="612"/>
      <c r="S17" s="612"/>
      <c r="T17" s="612"/>
      <c r="U17" s="612"/>
      <c r="V17" s="612"/>
      <c r="X17" s="63"/>
      <c r="Y17" s="63"/>
      <c r="Z17" s="63"/>
      <c r="AA17" s="63"/>
      <c r="AB17" s="63"/>
    </row>
    <row r="18" spans="1:38" s="70" customFormat="1" ht="13.5" customHeight="1" x14ac:dyDescent="0.3">
      <c r="A18" s="62">
        <v>43</v>
      </c>
      <c r="B18" s="612"/>
      <c r="C18" s="612"/>
      <c r="D18" s="612"/>
      <c r="E18" s="612"/>
      <c r="F18" s="612"/>
      <c r="G18" s="612"/>
      <c r="H18" s="612"/>
      <c r="I18" s="612"/>
      <c r="J18" s="612"/>
      <c r="K18" s="612"/>
      <c r="L18" s="71"/>
      <c r="M18" s="612"/>
      <c r="N18" s="612"/>
      <c r="O18" s="612"/>
      <c r="P18" s="612"/>
      <c r="Q18" s="612"/>
      <c r="R18" s="612"/>
      <c r="S18" s="612"/>
      <c r="T18" s="612"/>
      <c r="U18" s="612"/>
      <c r="V18" s="612"/>
      <c r="X18" s="63"/>
      <c r="Y18" s="63"/>
      <c r="Z18" s="63"/>
      <c r="AA18" s="63"/>
      <c r="AB18" s="78"/>
    </row>
    <row r="19" spans="1:38" s="70" customFormat="1" ht="13.5" customHeight="1" x14ac:dyDescent="0.35">
      <c r="A19" s="62">
        <v>42</v>
      </c>
      <c r="B19" s="495" t="s">
        <v>44</v>
      </c>
      <c r="C19" s="613" t="s">
        <v>413</v>
      </c>
      <c r="D19" s="499"/>
      <c r="E19" s="612"/>
      <c r="F19" s="612"/>
      <c r="G19" s="612"/>
      <c r="H19" s="612"/>
      <c r="I19" s="612"/>
      <c r="J19" s="124">
        <f>J22+J24</f>
        <v>0</v>
      </c>
      <c r="K19" s="612"/>
      <c r="L19" s="71"/>
      <c r="M19" s="612"/>
      <c r="N19" s="612"/>
      <c r="O19" s="612"/>
      <c r="P19" s="612"/>
      <c r="Q19" s="612"/>
      <c r="R19" s="612"/>
      <c r="S19" s="612"/>
      <c r="T19" s="612"/>
      <c r="U19" s="612"/>
      <c r="V19" s="612"/>
      <c r="X19" s="63"/>
      <c r="Y19" s="63"/>
      <c r="Z19" s="63"/>
      <c r="AA19" s="63"/>
      <c r="AB19" s="63"/>
    </row>
    <row r="20" spans="1:38" s="70" customFormat="1" ht="13.5" customHeight="1" x14ac:dyDescent="0.35">
      <c r="A20" s="62">
        <v>41</v>
      </c>
      <c r="B20" s="601"/>
      <c r="C20" s="601"/>
      <c r="D20" s="457" t="s">
        <v>414</v>
      </c>
      <c r="E20" s="612"/>
      <c r="F20" s="612"/>
      <c r="G20" s="612"/>
      <c r="H20" s="612"/>
      <c r="I20" s="612"/>
      <c r="J20" s="124"/>
      <c r="K20" s="612"/>
      <c r="L20" s="74"/>
      <c r="M20" s="612"/>
      <c r="N20" s="612"/>
      <c r="O20" s="612"/>
      <c r="P20" s="612"/>
      <c r="Q20" s="612"/>
      <c r="R20" s="612"/>
      <c r="S20" s="612"/>
      <c r="T20" s="612"/>
      <c r="U20" s="612"/>
      <c r="V20" s="612"/>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601"/>
      <c r="C21" s="601"/>
      <c r="D21" s="908"/>
      <c r="E21" s="648"/>
      <c r="F21" s="648"/>
      <c r="G21" s="648"/>
      <c r="H21" s="648"/>
      <c r="I21" s="648"/>
      <c r="J21" s="612"/>
      <c r="K21" s="612"/>
      <c r="L21" s="71"/>
      <c r="M21" s="612"/>
      <c r="N21" s="612"/>
      <c r="O21" s="612"/>
      <c r="P21" s="612"/>
      <c r="Q21" s="612"/>
      <c r="R21" s="612"/>
      <c r="S21" s="612"/>
      <c r="T21" s="612"/>
      <c r="U21" s="612"/>
      <c r="V21" s="612"/>
      <c r="X21" s="63"/>
      <c r="Y21" s="63"/>
      <c r="Z21" s="63"/>
      <c r="AA21" s="63"/>
      <c r="AB21" s="63"/>
    </row>
    <row r="22" spans="1:38" s="70" customFormat="1" ht="13.5" customHeight="1" x14ac:dyDescent="0.35">
      <c r="A22" s="62">
        <v>39</v>
      </c>
      <c r="B22" s="601"/>
      <c r="C22" s="601"/>
      <c r="D22" s="896" t="s">
        <v>466</v>
      </c>
      <c r="E22" s="897"/>
      <c r="F22" s="897"/>
      <c r="G22" s="897"/>
      <c r="H22" s="897"/>
      <c r="I22" s="898"/>
      <c r="J22" s="899"/>
      <c r="K22" s="612"/>
      <c r="L22" s="71"/>
      <c r="M22" s="612"/>
      <c r="N22" s="612"/>
      <c r="O22" s="612"/>
      <c r="P22" s="612"/>
      <c r="Q22" s="612"/>
      <c r="R22" s="612"/>
      <c r="S22" s="612"/>
      <c r="T22" s="612"/>
      <c r="U22" s="612"/>
      <c r="V22" s="612"/>
    </row>
    <row r="23" spans="1:38" s="70" customFormat="1" ht="13.5" customHeight="1" x14ac:dyDescent="0.35">
      <c r="A23" s="62">
        <v>38</v>
      </c>
      <c r="B23" s="601"/>
      <c r="C23" s="601"/>
      <c r="D23" s="901"/>
      <c r="E23" s="902"/>
      <c r="F23" s="902"/>
      <c r="G23" s="902"/>
      <c r="H23" s="902"/>
      <c r="I23" s="903"/>
      <c r="J23" s="900"/>
      <c r="K23" s="612"/>
      <c r="L23" s="71"/>
      <c r="M23" s="612"/>
      <c r="N23" s="612"/>
      <c r="O23" s="612"/>
      <c r="P23" s="612"/>
      <c r="Q23" s="612"/>
      <c r="R23" s="612"/>
      <c r="S23" s="612"/>
      <c r="T23" s="612"/>
      <c r="U23" s="612"/>
      <c r="V23" s="612"/>
    </row>
    <row r="24" spans="1:38" s="70" customFormat="1" ht="13.5" customHeight="1" x14ac:dyDescent="0.35">
      <c r="A24" s="62">
        <v>37</v>
      </c>
      <c r="B24" s="601"/>
      <c r="C24" s="601"/>
      <c r="D24" s="904"/>
      <c r="E24" s="897"/>
      <c r="F24" s="897"/>
      <c r="G24" s="897"/>
      <c r="H24" s="897"/>
      <c r="I24" s="898"/>
      <c r="J24" s="905"/>
      <c r="K24" s="612"/>
      <c r="L24" s="71"/>
      <c r="M24" s="612"/>
      <c r="N24" s="612"/>
      <c r="O24" s="612"/>
      <c r="P24" s="612"/>
      <c r="Q24" s="612"/>
      <c r="R24" s="612"/>
      <c r="S24" s="612"/>
      <c r="T24" s="612"/>
      <c r="U24" s="612"/>
      <c r="V24" s="612"/>
    </row>
    <row r="25" spans="1:38" s="70" customFormat="1" ht="13.5" customHeight="1" x14ac:dyDescent="0.35">
      <c r="A25" s="62">
        <v>36</v>
      </c>
      <c r="B25" s="601"/>
      <c r="C25" s="601"/>
      <c r="D25" s="907"/>
      <c r="E25" s="902"/>
      <c r="F25" s="902"/>
      <c r="G25" s="902"/>
      <c r="H25" s="902"/>
      <c r="I25" s="903"/>
      <c r="J25" s="906"/>
      <c r="K25" s="612"/>
      <c r="L25" s="71"/>
      <c r="M25" s="612"/>
      <c r="N25" s="612"/>
      <c r="O25" s="612"/>
      <c r="P25" s="612"/>
      <c r="Q25" s="612"/>
      <c r="R25" s="612"/>
      <c r="S25" s="612"/>
      <c r="T25" s="612"/>
      <c r="U25" s="612"/>
      <c r="V25" s="612"/>
    </row>
    <row r="26" spans="1:38" s="70" customFormat="1" ht="13.5" customHeight="1" x14ac:dyDescent="0.3">
      <c r="A26" s="62">
        <v>35</v>
      </c>
      <c r="B26" s="612"/>
      <c r="C26" s="612"/>
      <c r="D26" s="612"/>
      <c r="E26" s="612"/>
      <c r="F26" s="612"/>
      <c r="G26" s="612"/>
      <c r="H26" s="612"/>
      <c r="I26" s="612"/>
      <c r="J26" s="612"/>
      <c r="K26" s="612"/>
      <c r="L26" s="71"/>
      <c r="M26" s="612"/>
      <c r="N26" s="612"/>
      <c r="O26" s="612"/>
      <c r="P26" s="612"/>
      <c r="Q26" s="612"/>
      <c r="R26" s="612"/>
      <c r="S26" s="612"/>
      <c r="T26" s="612"/>
      <c r="U26" s="612"/>
      <c r="V26" s="612"/>
    </row>
    <row r="27" spans="1:38" s="70" customFormat="1" ht="13.5" customHeight="1" x14ac:dyDescent="0.3">
      <c r="A27" s="62">
        <v>34</v>
      </c>
      <c r="B27" s="612"/>
      <c r="C27" s="612"/>
      <c r="D27" s="612"/>
      <c r="E27" s="612"/>
      <c r="F27" s="612"/>
      <c r="G27" s="612"/>
      <c r="H27" s="612"/>
      <c r="I27" s="612"/>
      <c r="J27" s="612"/>
      <c r="K27" s="612"/>
      <c r="L27" s="71"/>
      <c r="M27" s="612"/>
      <c r="N27" s="612"/>
      <c r="O27" s="612"/>
      <c r="P27" s="612"/>
      <c r="Q27" s="612"/>
      <c r="R27" s="612"/>
      <c r="S27" s="612"/>
      <c r="T27" s="612"/>
      <c r="U27" s="612"/>
      <c r="V27" s="612"/>
    </row>
    <row r="28" spans="1:38" s="70" customFormat="1" ht="13.5" customHeight="1" x14ac:dyDescent="0.35">
      <c r="A28" s="62">
        <v>33</v>
      </c>
      <c r="B28" s="495" t="s">
        <v>44</v>
      </c>
      <c r="C28" s="613" t="s">
        <v>171</v>
      </c>
      <c r="D28" s="499"/>
      <c r="E28" s="605"/>
      <c r="F28" s="604"/>
      <c r="G28" s="604"/>
      <c r="H28" s="604"/>
      <c r="I28" s="604"/>
      <c r="J28" s="899"/>
      <c r="K28" s="158"/>
      <c r="L28" s="71"/>
      <c r="M28" s="612"/>
      <c r="N28" s="612"/>
      <c r="O28" s="612"/>
      <c r="P28" s="612"/>
      <c r="Q28" s="612"/>
      <c r="R28" s="612"/>
      <c r="S28" s="612"/>
      <c r="T28" s="612"/>
      <c r="U28" s="612"/>
      <c r="V28" s="612"/>
    </row>
    <row r="29" spans="1:38" s="70" customFormat="1" ht="13.5" customHeight="1" x14ac:dyDescent="0.35">
      <c r="A29" s="62">
        <v>32</v>
      </c>
      <c r="B29" s="159"/>
      <c r="C29" s="455"/>
      <c r="D29" s="612"/>
      <c r="E29" s="606"/>
      <c r="F29" s="607"/>
      <c r="G29" s="607"/>
      <c r="H29" s="607"/>
      <c r="I29" s="607"/>
      <c r="J29" s="900"/>
      <c r="K29" s="158"/>
      <c r="L29" s="71"/>
      <c r="M29" s="612"/>
      <c r="N29" s="612"/>
      <c r="O29" s="612"/>
      <c r="P29" s="612"/>
      <c r="Q29" s="612"/>
      <c r="R29" s="612"/>
      <c r="S29" s="612"/>
      <c r="T29" s="612"/>
      <c r="U29" s="612"/>
      <c r="V29" s="612"/>
    </row>
    <row r="30" spans="1:38" s="70" customFormat="1" ht="13.5" customHeight="1" x14ac:dyDescent="0.35">
      <c r="A30" s="62">
        <v>31</v>
      </c>
      <c r="B30" s="159"/>
      <c r="C30" s="159"/>
      <c r="D30" s="159"/>
      <c r="E30" s="160"/>
      <c r="F30" s="160"/>
      <c r="G30" s="160"/>
      <c r="H30" s="160"/>
      <c r="I30" s="161"/>
      <c r="J30" s="905"/>
      <c r="K30" s="158"/>
      <c r="L30" s="75"/>
      <c r="M30" s="612"/>
      <c r="N30" s="612"/>
      <c r="O30" s="612"/>
      <c r="P30" s="612"/>
      <c r="Q30" s="612"/>
      <c r="R30" s="612"/>
      <c r="S30" s="612"/>
      <c r="T30" s="612"/>
      <c r="U30" s="612"/>
      <c r="V30" s="612"/>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59"/>
      <c r="C31" s="159"/>
      <c r="D31" s="159"/>
      <c r="E31" s="162" t="s">
        <v>218</v>
      </c>
      <c r="F31" s="608"/>
      <c r="G31" s="608"/>
      <c r="H31" s="608"/>
      <c r="I31" s="609"/>
      <c r="J31" s="906"/>
      <c r="K31" s="158"/>
      <c r="L31" s="71"/>
      <c r="M31" s="612"/>
      <c r="N31" s="612"/>
      <c r="O31" s="612"/>
      <c r="P31" s="612"/>
      <c r="Q31" s="612"/>
      <c r="R31" s="612"/>
      <c r="S31" s="612"/>
      <c r="T31" s="612"/>
      <c r="U31" s="612"/>
      <c r="V31" s="612"/>
    </row>
    <row r="32" spans="1:38" s="70" customFormat="1" ht="13.5" customHeight="1" x14ac:dyDescent="0.35">
      <c r="A32" s="62">
        <v>29</v>
      </c>
      <c r="B32" s="612"/>
      <c r="C32" s="612"/>
      <c r="D32" s="612"/>
      <c r="E32" s="612"/>
      <c r="F32" s="612"/>
      <c r="G32" s="612"/>
      <c r="H32" s="139"/>
      <c r="I32" s="139"/>
      <c r="J32" s="139"/>
      <c r="K32" s="612"/>
      <c r="L32" s="71"/>
      <c r="M32" s="612"/>
      <c r="N32" s="612"/>
      <c r="O32" s="612"/>
      <c r="P32" s="612"/>
      <c r="Q32" s="612"/>
      <c r="R32" s="612"/>
      <c r="S32" s="612"/>
      <c r="T32" s="612"/>
      <c r="U32" s="612"/>
      <c r="V32" s="612"/>
    </row>
    <row r="33" spans="1:22" s="70" customFormat="1" ht="13.5" customHeight="1" x14ac:dyDescent="0.35">
      <c r="A33" s="62">
        <v>28</v>
      </c>
      <c r="B33" s="602"/>
      <c r="C33" s="153" t="s">
        <v>29</v>
      </c>
      <c r="D33" s="602"/>
      <c r="E33" s="602"/>
      <c r="F33" s="131"/>
      <c r="G33" s="131"/>
      <c r="H33" s="155"/>
      <c r="I33" s="131"/>
      <c r="J33" s="131"/>
      <c r="K33" s="131"/>
      <c r="L33" s="71"/>
      <c r="M33" s="612"/>
      <c r="N33" s="612"/>
      <c r="O33" s="612"/>
      <c r="P33" s="612"/>
      <c r="Q33" s="612"/>
      <c r="R33" s="612"/>
      <c r="S33" s="612"/>
      <c r="T33" s="612"/>
      <c r="U33" s="612"/>
      <c r="V33" s="612"/>
    </row>
    <row r="34" spans="1:22" s="70" customFormat="1" ht="13.5" customHeight="1" x14ac:dyDescent="0.35">
      <c r="A34" s="62">
        <v>27</v>
      </c>
      <c r="B34" s="602"/>
      <c r="C34" s="153"/>
      <c r="D34" s="602"/>
      <c r="E34" s="602"/>
      <c r="F34" s="131"/>
      <c r="G34" s="131"/>
      <c r="H34" s="155"/>
      <c r="I34" s="131"/>
      <c r="J34" s="131"/>
      <c r="K34" s="131"/>
      <c r="L34" s="71"/>
      <c r="M34" s="612"/>
      <c r="N34" s="612"/>
      <c r="O34" s="612"/>
      <c r="P34" s="612"/>
      <c r="Q34" s="612"/>
      <c r="R34" s="612"/>
      <c r="S34" s="612"/>
      <c r="T34" s="612"/>
      <c r="U34" s="612"/>
      <c r="V34" s="612"/>
    </row>
    <row r="35" spans="1:22" s="70" customFormat="1" ht="13.5" customHeight="1" x14ac:dyDescent="0.35">
      <c r="A35" s="62">
        <v>26</v>
      </c>
      <c r="B35" s="602"/>
      <c r="C35" s="153"/>
      <c r="D35" s="602"/>
      <c r="E35" s="602"/>
      <c r="F35" s="131"/>
      <c r="G35" s="131"/>
      <c r="H35" s="155"/>
      <c r="I35" s="131"/>
      <c r="J35" s="131"/>
      <c r="K35" s="131"/>
      <c r="L35" s="71"/>
      <c r="M35" s="612"/>
      <c r="N35" s="612"/>
      <c r="O35" s="612"/>
      <c r="P35" s="612"/>
      <c r="Q35" s="612"/>
      <c r="R35" s="612"/>
      <c r="S35" s="612"/>
      <c r="T35" s="612"/>
      <c r="U35" s="612"/>
      <c r="V35" s="612"/>
    </row>
    <row r="36" spans="1:22" s="70" customFormat="1" ht="13.5" customHeight="1" x14ac:dyDescent="0.35">
      <c r="A36" s="62">
        <v>25</v>
      </c>
      <c r="B36" s="602"/>
      <c r="C36" s="153"/>
      <c r="D36" s="602"/>
      <c r="E36" s="602"/>
      <c r="F36" s="131"/>
      <c r="G36" s="131"/>
      <c r="H36" s="155"/>
      <c r="I36" s="131"/>
      <c r="J36" s="131"/>
      <c r="K36" s="131"/>
      <c r="L36" s="71"/>
      <c r="M36" s="612"/>
      <c r="N36" s="612"/>
      <c r="O36" s="612"/>
      <c r="P36" s="612"/>
      <c r="Q36" s="612"/>
      <c r="R36" s="612"/>
      <c r="S36" s="612"/>
      <c r="T36" s="612"/>
      <c r="U36" s="612"/>
      <c r="V36" s="612"/>
    </row>
    <row r="37" spans="1:22" s="70" customFormat="1" ht="13.5" customHeight="1" x14ac:dyDescent="0.35">
      <c r="A37" s="62">
        <v>24</v>
      </c>
      <c r="B37" s="602"/>
      <c r="C37" s="153"/>
      <c r="D37" s="602"/>
      <c r="E37" s="602"/>
      <c r="F37" s="131"/>
      <c r="G37" s="131"/>
      <c r="H37" s="155"/>
      <c r="I37" s="131"/>
      <c r="J37" s="131"/>
      <c r="K37" s="131"/>
      <c r="L37" s="71"/>
      <c r="M37" s="612"/>
      <c r="N37" s="612"/>
      <c r="O37" s="612"/>
      <c r="P37" s="612"/>
      <c r="Q37" s="612"/>
      <c r="R37" s="612"/>
      <c r="S37" s="612"/>
      <c r="T37" s="612"/>
      <c r="U37" s="612"/>
      <c r="V37" s="612"/>
    </row>
    <row r="38" spans="1:22" s="70" customFormat="1" ht="13.5" customHeight="1" x14ac:dyDescent="0.35">
      <c r="A38" s="62">
        <v>23</v>
      </c>
      <c r="B38" s="602"/>
      <c r="C38" s="153"/>
      <c r="D38" s="602"/>
      <c r="E38" s="602"/>
      <c r="F38" s="131"/>
      <c r="G38" s="131"/>
      <c r="H38" s="155"/>
      <c r="I38" s="131"/>
      <c r="J38" s="131"/>
      <c r="K38" s="131"/>
      <c r="L38" s="71"/>
      <c r="M38" s="612"/>
      <c r="N38" s="612"/>
      <c r="O38" s="612"/>
      <c r="P38" s="612"/>
      <c r="Q38" s="612"/>
      <c r="R38" s="612"/>
      <c r="S38" s="612"/>
      <c r="T38" s="612"/>
      <c r="U38" s="612"/>
      <c r="V38" s="612"/>
    </row>
    <row r="39" spans="1:22" s="70" customFormat="1" ht="13.5" customHeight="1" x14ac:dyDescent="0.35">
      <c r="A39" s="62">
        <v>22</v>
      </c>
      <c r="B39" s="602"/>
      <c r="C39" s="153"/>
      <c r="D39" s="602"/>
      <c r="E39" s="602"/>
      <c r="F39" s="131"/>
      <c r="G39" s="131"/>
      <c r="H39" s="155"/>
      <c r="I39" s="131"/>
      <c r="J39" s="131"/>
      <c r="K39" s="131"/>
      <c r="L39" s="71"/>
      <c r="M39" s="612"/>
      <c r="N39" s="612"/>
      <c r="O39" s="612"/>
      <c r="P39" s="612"/>
      <c r="Q39" s="612"/>
      <c r="R39" s="612"/>
      <c r="S39" s="612"/>
      <c r="T39" s="612"/>
      <c r="U39" s="612"/>
      <c r="V39" s="612"/>
    </row>
    <row r="40" spans="1:22" s="70" customFormat="1" ht="13.5" customHeight="1" x14ac:dyDescent="0.35">
      <c r="A40" s="62">
        <v>21</v>
      </c>
      <c r="B40" s="602"/>
      <c r="C40" s="153"/>
      <c r="D40" s="602"/>
      <c r="E40" s="602"/>
      <c r="F40" s="131"/>
      <c r="G40" s="131"/>
      <c r="H40" s="155"/>
      <c r="I40" s="131"/>
      <c r="J40" s="131"/>
      <c r="K40" s="131"/>
      <c r="L40" s="71"/>
      <c r="M40" s="612"/>
      <c r="N40" s="612"/>
      <c r="O40" s="612"/>
      <c r="P40" s="612"/>
      <c r="Q40" s="612"/>
      <c r="R40" s="612"/>
      <c r="S40" s="612"/>
      <c r="T40" s="612"/>
      <c r="U40" s="612"/>
      <c r="V40" s="612"/>
    </row>
    <row r="41" spans="1:22" s="70" customFormat="1" ht="13.5" customHeight="1" x14ac:dyDescent="0.35">
      <c r="A41" s="62">
        <v>20</v>
      </c>
      <c r="B41" s="602"/>
      <c r="C41" s="153"/>
      <c r="D41" s="602"/>
      <c r="E41" s="602"/>
      <c r="F41" s="131"/>
      <c r="G41" s="131"/>
      <c r="H41" s="155"/>
      <c r="I41" s="131"/>
      <c r="J41" s="131"/>
      <c r="K41" s="131"/>
      <c r="L41" s="71"/>
      <c r="M41" s="612"/>
      <c r="N41" s="612"/>
      <c r="O41" s="612"/>
      <c r="P41" s="612"/>
      <c r="Q41" s="612"/>
      <c r="R41" s="612"/>
      <c r="S41" s="612"/>
      <c r="T41" s="612"/>
      <c r="U41" s="612"/>
      <c r="V41" s="612"/>
    </row>
    <row r="42" spans="1:22" s="70" customFormat="1" ht="13.5" customHeight="1" x14ac:dyDescent="0.35">
      <c r="A42" s="62">
        <v>19</v>
      </c>
      <c r="B42" s="602"/>
      <c r="C42" s="153"/>
      <c r="D42" s="602"/>
      <c r="E42" s="602"/>
      <c r="F42" s="131"/>
      <c r="G42" s="131"/>
      <c r="H42" s="155"/>
      <c r="I42" s="131"/>
      <c r="J42" s="131"/>
      <c r="K42" s="131"/>
      <c r="L42" s="71"/>
      <c r="M42" s="612"/>
      <c r="N42" s="612"/>
      <c r="O42" s="612"/>
      <c r="P42" s="612"/>
      <c r="Q42" s="612"/>
      <c r="R42" s="612"/>
      <c r="S42" s="612"/>
      <c r="T42" s="612"/>
      <c r="U42" s="612"/>
      <c r="V42" s="612"/>
    </row>
    <row r="43" spans="1:22" s="70" customFormat="1" ht="13.5" customHeight="1" x14ac:dyDescent="0.35">
      <c r="A43" s="62">
        <v>18</v>
      </c>
      <c r="B43" s="602"/>
      <c r="C43" s="153"/>
      <c r="D43" s="602"/>
      <c r="E43" s="602"/>
      <c r="F43" s="131"/>
      <c r="G43" s="131"/>
      <c r="H43" s="155"/>
      <c r="I43" s="131"/>
      <c r="J43" s="131"/>
      <c r="K43" s="131"/>
      <c r="L43" s="71"/>
      <c r="M43" s="612"/>
      <c r="N43" s="612"/>
      <c r="O43" s="612"/>
      <c r="P43" s="612"/>
      <c r="Q43" s="612"/>
      <c r="R43" s="612"/>
      <c r="S43" s="612"/>
      <c r="T43" s="612"/>
      <c r="U43" s="612"/>
      <c r="V43" s="612"/>
    </row>
    <row r="44" spans="1:22" s="70" customFormat="1" ht="13.5" customHeight="1" x14ac:dyDescent="0.35">
      <c r="A44" s="62">
        <v>17</v>
      </c>
      <c r="B44" s="602"/>
      <c r="C44" s="153"/>
      <c r="D44" s="602"/>
      <c r="E44" s="602"/>
      <c r="F44" s="131"/>
      <c r="G44" s="131"/>
      <c r="H44" s="155"/>
      <c r="I44" s="131"/>
      <c r="J44" s="131"/>
      <c r="K44" s="131"/>
      <c r="L44" s="71"/>
      <c r="M44" s="612"/>
      <c r="N44" s="612"/>
      <c r="O44" s="612"/>
      <c r="P44" s="612"/>
      <c r="Q44" s="612"/>
      <c r="R44" s="612"/>
      <c r="S44" s="612"/>
      <c r="T44" s="612"/>
      <c r="U44" s="612"/>
      <c r="V44" s="612"/>
    </row>
    <row r="45" spans="1:22" s="70" customFormat="1" ht="13.5" customHeight="1" x14ac:dyDescent="0.35">
      <c r="A45" s="62">
        <v>16</v>
      </c>
      <c r="B45" s="602"/>
      <c r="C45" s="153"/>
      <c r="D45" s="602"/>
      <c r="E45" s="602"/>
      <c r="F45" s="131"/>
      <c r="G45" s="131"/>
      <c r="H45" s="155"/>
      <c r="I45" s="131"/>
      <c r="J45" s="131"/>
      <c r="K45" s="131"/>
      <c r="L45" s="71"/>
      <c r="M45" s="612"/>
      <c r="N45" s="612"/>
      <c r="O45" s="612"/>
      <c r="P45" s="612"/>
      <c r="Q45" s="612"/>
      <c r="R45" s="612"/>
      <c r="S45" s="612"/>
      <c r="T45" s="612"/>
      <c r="U45" s="612"/>
      <c r="V45" s="612"/>
    </row>
    <row r="46" spans="1:22" s="70" customFormat="1" ht="13.5" customHeight="1" x14ac:dyDescent="0.35">
      <c r="A46" s="62">
        <v>15</v>
      </c>
      <c r="B46" s="602"/>
      <c r="C46" s="153"/>
      <c r="D46" s="602"/>
      <c r="E46" s="602"/>
      <c r="F46" s="131"/>
      <c r="G46" s="131"/>
      <c r="H46" s="155"/>
      <c r="I46" s="131"/>
      <c r="J46" s="131"/>
      <c r="K46" s="131"/>
      <c r="L46" s="71"/>
      <c r="M46" s="612"/>
      <c r="N46" s="612"/>
      <c r="O46" s="612"/>
      <c r="P46" s="612"/>
      <c r="Q46" s="612"/>
      <c r="R46" s="612"/>
      <c r="S46" s="612"/>
      <c r="T46" s="612"/>
      <c r="U46" s="612"/>
      <c r="V46" s="612"/>
    </row>
    <row r="47" spans="1:22" s="70" customFormat="1" ht="13.5" customHeight="1" x14ac:dyDescent="0.35">
      <c r="A47" s="62">
        <v>14</v>
      </c>
      <c r="B47" s="602"/>
      <c r="C47" s="153"/>
      <c r="D47" s="602"/>
      <c r="E47" s="602"/>
      <c r="F47" s="131"/>
      <c r="G47" s="131"/>
      <c r="H47" s="155"/>
      <c r="I47" s="131"/>
      <c r="J47" s="131"/>
      <c r="K47" s="131"/>
      <c r="L47" s="71"/>
      <c r="M47" s="612"/>
      <c r="N47" s="612"/>
      <c r="O47" s="612"/>
      <c r="P47" s="612"/>
      <c r="Q47" s="612"/>
      <c r="R47" s="612"/>
      <c r="S47" s="612"/>
      <c r="T47" s="612"/>
      <c r="U47" s="612"/>
      <c r="V47" s="612"/>
    </row>
    <row r="48" spans="1:22" s="70" customFormat="1" ht="13.5" customHeight="1" x14ac:dyDescent="0.35">
      <c r="A48" s="62">
        <v>13</v>
      </c>
      <c r="B48" s="602"/>
      <c r="C48" s="153"/>
      <c r="D48" s="602"/>
      <c r="E48" s="602"/>
      <c r="F48" s="131"/>
      <c r="G48" s="131"/>
      <c r="H48" s="155"/>
      <c r="I48" s="131"/>
      <c r="J48" s="131"/>
      <c r="K48" s="131"/>
      <c r="L48" s="71"/>
      <c r="M48" s="612"/>
      <c r="N48" s="612"/>
      <c r="O48" s="612"/>
      <c r="P48" s="612"/>
      <c r="Q48" s="612"/>
      <c r="R48" s="612"/>
      <c r="S48" s="612"/>
      <c r="T48" s="612"/>
      <c r="U48" s="612"/>
      <c r="V48" s="612"/>
    </row>
    <row r="49" spans="1:23" s="70" customFormat="1" ht="13.5" customHeight="1" x14ac:dyDescent="0.35">
      <c r="A49" s="62">
        <v>12</v>
      </c>
      <c r="B49" s="602"/>
      <c r="C49" s="153"/>
      <c r="D49" s="602"/>
      <c r="E49" s="602"/>
      <c r="F49" s="131"/>
      <c r="G49" s="131"/>
      <c r="H49" s="155"/>
      <c r="I49" s="131"/>
      <c r="J49" s="131"/>
      <c r="K49" s="131"/>
      <c r="L49" s="71"/>
      <c r="M49" s="612"/>
      <c r="N49" s="612"/>
      <c r="O49" s="612"/>
      <c r="P49" s="612"/>
      <c r="Q49" s="612"/>
      <c r="R49" s="612"/>
      <c r="S49" s="612"/>
      <c r="T49" s="612"/>
      <c r="U49" s="612"/>
      <c r="V49" s="612"/>
    </row>
    <row r="50" spans="1:23" s="70" customFormat="1" ht="13.5" customHeight="1" x14ac:dyDescent="0.35">
      <c r="A50" s="62">
        <v>11</v>
      </c>
      <c r="B50" s="602"/>
      <c r="C50" s="153"/>
      <c r="D50" s="602"/>
      <c r="E50" s="602"/>
      <c r="F50" s="131"/>
      <c r="G50" s="131"/>
      <c r="H50" s="155"/>
      <c r="I50" s="131"/>
      <c r="J50" s="131"/>
      <c r="K50" s="131"/>
      <c r="L50" s="71"/>
      <c r="M50" s="612"/>
      <c r="N50" s="612"/>
      <c r="O50" s="612"/>
      <c r="P50" s="612"/>
      <c r="Q50" s="612"/>
      <c r="R50" s="612"/>
      <c r="S50" s="612"/>
      <c r="T50" s="612"/>
      <c r="U50" s="612"/>
      <c r="V50" s="612"/>
    </row>
    <row r="51" spans="1:23" s="70" customFormat="1" ht="13.5" customHeight="1" x14ac:dyDescent="0.35">
      <c r="A51" s="62">
        <v>10</v>
      </c>
      <c r="B51" s="602"/>
      <c r="C51" s="153"/>
      <c r="D51" s="602"/>
      <c r="E51" s="602"/>
      <c r="F51" s="131"/>
      <c r="G51" s="131"/>
      <c r="H51" s="155"/>
      <c r="I51" s="131"/>
      <c r="J51" s="131"/>
      <c r="K51" s="131"/>
      <c r="L51" s="71"/>
      <c r="M51" s="612"/>
      <c r="N51" s="612"/>
      <c r="O51" s="612"/>
      <c r="P51" s="612"/>
      <c r="Q51" s="612"/>
      <c r="R51" s="612"/>
      <c r="S51" s="612"/>
      <c r="T51" s="612"/>
      <c r="U51" s="612"/>
      <c r="V51" s="612"/>
    </row>
    <row r="52" spans="1:23" s="70" customFormat="1" ht="13.5" customHeight="1" x14ac:dyDescent="0.35">
      <c r="A52" s="62">
        <v>9</v>
      </c>
      <c r="B52" s="602"/>
      <c r="C52" s="153"/>
      <c r="D52" s="602"/>
      <c r="E52" s="602"/>
      <c r="F52" s="131"/>
      <c r="G52" s="131"/>
      <c r="H52" s="155"/>
      <c r="I52" s="131"/>
      <c r="J52" s="131"/>
      <c r="K52" s="131"/>
      <c r="L52" s="71"/>
      <c r="M52" s="612"/>
      <c r="N52" s="612"/>
      <c r="O52" s="612"/>
      <c r="P52" s="612"/>
      <c r="Q52" s="612"/>
      <c r="R52" s="612"/>
      <c r="S52" s="612"/>
      <c r="T52" s="612"/>
      <c r="U52" s="612"/>
      <c r="V52" s="612"/>
    </row>
    <row r="53" spans="1:23" ht="13.5" customHeight="1" x14ac:dyDescent="0.35">
      <c r="A53" s="62">
        <v>8</v>
      </c>
      <c r="B53" s="602"/>
      <c r="C53" s="153"/>
      <c r="D53" s="602"/>
      <c r="E53" s="602"/>
      <c r="F53" s="131"/>
      <c r="G53" s="131"/>
      <c r="H53" s="155"/>
      <c r="I53" s="131"/>
      <c r="J53" s="131"/>
      <c r="K53" s="131"/>
      <c r="L53" s="71"/>
      <c r="M53" s="612"/>
      <c r="N53" s="612"/>
      <c r="O53" s="612"/>
      <c r="P53" s="612"/>
      <c r="Q53" s="612"/>
      <c r="R53" s="612"/>
      <c r="S53" s="612"/>
      <c r="T53" s="612"/>
      <c r="U53" s="612"/>
      <c r="V53" s="612"/>
    </row>
    <row r="54" spans="1:23" ht="13.5" customHeight="1" x14ac:dyDescent="0.35">
      <c r="A54" s="62">
        <v>7</v>
      </c>
      <c r="B54" s="602"/>
      <c r="C54" s="153"/>
      <c r="D54" s="602"/>
      <c r="E54" s="602"/>
      <c r="F54" s="131"/>
      <c r="G54" s="131"/>
      <c r="H54" s="155"/>
      <c r="I54" s="131"/>
      <c r="J54" s="131"/>
      <c r="K54" s="131"/>
      <c r="L54" s="71"/>
      <c r="M54" s="612"/>
      <c r="N54" s="612"/>
      <c r="O54" s="612"/>
      <c r="P54" s="612"/>
      <c r="Q54" s="612"/>
      <c r="R54" s="612"/>
      <c r="S54" s="612"/>
      <c r="T54" s="612"/>
      <c r="U54" s="612"/>
      <c r="V54" s="612"/>
    </row>
    <row r="55" spans="1:23" ht="13.5" customHeight="1" x14ac:dyDescent="0.35">
      <c r="A55" s="62">
        <v>6</v>
      </c>
      <c r="B55" s="602"/>
      <c r="C55" s="153"/>
      <c r="D55" s="602"/>
      <c r="E55" s="602"/>
      <c r="F55" s="131"/>
      <c r="G55" s="131"/>
      <c r="H55" s="155"/>
      <c r="I55" s="131"/>
      <c r="J55" s="131"/>
      <c r="K55" s="131"/>
      <c r="L55" s="71"/>
      <c r="M55" s="612"/>
      <c r="N55" s="612"/>
      <c r="O55" s="612"/>
      <c r="P55" s="612"/>
      <c r="Q55" s="612"/>
      <c r="R55" s="612"/>
      <c r="S55" s="612"/>
      <c r="T55" s="612"/>
      <c r="U55" s="612"/>
      <c r="V55" s="612"/>
    </row>
    <row r="56" spans="1:23" ht="13.5" customHeight="1" x14ac:dyDescent="0.35">
      <c r="A56" s="62">
        <v>5</v>
      </c>
      <c r="B56" s="602"/>
      <c r="C56" s="153"/>
      <c r="D56" s="602"/>
      <c r="E56" s="602"/>
      <c r="F56" s="131"/>
      <c r="G56" s="131"/>
      <c r="H56" s="155"/>
      <c r="I56" s="131"/>
      <c r="J56" s="131"/>
      <c r="K56" s="131"/>
      <c r="L56" s="71"/>
      <c r="M56" s="612"/>
      <c r="N56" s="612"/>
      <c r="O56" s="612"/>
      <c r="P56" s="612"/>
      <c r="Q56" s="612"/>
      <c r="R56" s="612"/>
      <c r="S56" s="612"/>
      <c r="T56" s="612"/>
      <c r="U56" s="612"/>
      <c r="V56" s="612"/>
    </row>
    <row r="57" spans="1:23" ht="13.5" customHeight="1" x14ac:dyDescent="0.35">
      <c r="A57" s="62">
        <v>4</v>
      </c>
      <c r="B57" s="602"/>
      <c r="C57" s="153"/>
      <c r="D57" s="602"/>
      <c r="E57" s="602"/>
      <c r="F57" s="131"/>
      <c r="G57" s="131"/>
      <c r="H57" s="155"/>
      <c r="I57" s="131"/>
      <c r="J57" s="131"/>
      <c r="K57" s="131"/>
      <c r="L57" s="71"/>
      <c r="M57" s="612"/>
      <c r="N57" s="612"/>
      <c r="O57" s="612"/>
      <c r="P57" s="612"/>
      <c r="Q57" s="612"/>
      <c r="R57" s="612"/>
      <c r="S57" s="612"/>
      <c r="T57" s="612"/>
      <c r="U57" s="612"/>
      <c r="V57" s="612"/>
    </row>
    <row r="58" spans="1:23" ht="13.5" customHeight="1" x14ac:dyDescent="0.35">
      <c r="A58" s="62">
        <v>3</v>
      </c>
      <c r="B58" s="602"/>
      <c r="C58" s="153"/>
      <c r="D58" s="602"/>
      <c r="E58" s="602"/>
      <c r="F58" s="131"/>
      <c r="G58" s="131"/>
      <c r="H58" s="155"/>
      <c r="I58" s="131"/>
      <c r="J58" s="131"/>
      <c r="K58" s="131"/>
      <c r="L58" s="71"/>
      <c r="M58" s="612"/>
      <c r="N58" s="612"/>
      <c r="O58" s="612"/>
      <c r="P58" s="612"/>
      <c r="Q58" s="612"/>
      <c r="R58" s="612"/>
      <c r="S58" s="612"/>
      <c r="T58" s="612"/>
      <c r="U58" s="612"/>
      <c r="V58" s="612"/>
    </row>
    <row r="59" spans="1:23" ht="13.5" customHeight="1" x14ac:dyDescent="0.35">
      <c r="A59" s="62">
        <v>2</v>
      </c>
      <c r="B59" s="602"/>
      <c r="C59" s="153"/>
      <c r="D59" s="602"/>
      <c r="E59" s="602"/>
      <c r="F59" s="131"/>
      <c r="G59" s="131"/>
      <c r="H59" s="155"/>
      <c r="I59" s="131"/>
      <c r="J59" s="131"/>
      <c r="K59" s="131"/>
      <c r="L59" s="70"/>
      <c r="M59" s="612"/>
      <c r="N59" s="612"/>
      <c r="O59" s="612"/>
      <c r="P59" s="612"/>
      <c r="Q59" s="612"/>
      <c r="R59" s="612"/>
      <c r="S59" s="612"/>
      <c r="T59" s="612"/>
      <c r="U59" s="612"/>
      <c r="V59" s="612"/>
      <c r="W59" s="80"/>
    </row>
    <row r="60" spans="1:23" ht="13.5" customHeight="1" x14ac:dyDescent="0.35">
      <c r="A60" s="62">
        <v>1</v>
      </c>
      <c r="B60" s="602"/>
      <c r="C60" s="602"/>
      <c r="D60" s="602"/>
      <c r="E60" s="602"/>
      <c r="F60" s="131"/>
      <c r="G60" s="131"/>
      <c r="H60" s="155"/>
      <c r="I60" s="131"/>
      <c r="J60" s="131"/>
      <c r="K60" s="131"/>
      <c r="L60" s="70"/>
      <c r="M60" s="612"/>
      <c r="N60" s="612"/>
      <c r="O60" s="612"/>
      <c r="P60" s="612"/>
      <c r="Q60" s="612"/>
      <c r="R60" s="612"/>
      <c r="S60" s="612"/>
      <c r="T60" s="612"/>
      <c r="U60" s="612"/>
      <c r="V60" s="612"/>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12</v>
      </c>
      <c r="L62" s="63">
        <v>13</v>
      </c>
      <c r="M62" s="82"/>
      <c r="N62" s="82"/>
      <c r="O62" s="82"/>
      <c r="P62" s="82"/>
      <c r="Q62" s="83"/>
      <c r="R62" s="83"/>
      <c r="S62" s="84"/>
      <c r="T62" s="80"/>
      <c r="U62" s="80"/>
      <c r="V62" s="102"/>
      <c r="W62" s="80"/>
    </row>
    <row r="63" spans="1:23" ht="14.15" customHeight="1" x14ac:dyDescent="0.35">
      <c r="M63" s="82"/>
      <c r="N63" s="82"/>
      <c r="O63" s="82"/>
      <c r="P63" s="82"/>
      <c r="Q63" s="83"/>
      <c r="R63" s="83"/>
      <c r="S63" s="84"/>
      <c r="T63" s="80"/>
      <c r="U63" s="80"/>
      <c r="V63" s="7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row r="68" spans="13:23" ht="14.15" customHeight="1" x14ac:dyDescent="0.35">
      <c r="V68" s="80"/>
    </row>
    <row r="69" spans="13:23" ht="14.15" customHeight="1" x14ac:dyDescent="0.35">
      <c r="V69" s="80"/>
    </row>
    <row r="70" spans="13:23" ht="14.15" customHeight="1" x14ac:dyDescent="0.35">
      <c r="V70" s="80"/>
    </row>
    <row r="71" spans="13:23" ht="14.15" customHeight="1" x14ac:dyDescent="0.35">
      <c r="V71" s="80"/>
    </row>
    <row r="72" spans="13:23" ht="14.15" customHeight="1" x14ac:dyDescent="0.35">
      <c r="V72" s="80"/>
    </row>
  </sheetData>
  <mergeCells count="16">
    <mergeCell ref="J28:J29"/>
    <mergeCell ref="J30:J31"/>
    <mergeCell ref="D21:I21"/>
    <mergeCell ref="D22:I22"/>
    <mergeCell ref="J22:J23"/>
    <mergeCell ref="D23:I23"/>
    <mergeCell ref="D24:I24"/>
    <mergeCell ref="J24:J25"/>
    <mergeCell ref="D25:I25"/>
    <mergeCell ref="J8:J9"/>
    <mergeCell ref="D13:I13"/>
    <mergeCell ref="J13:J14"/>
    <mergeCell ref="D14:I14"/>
    <mergeCell ref="D15:I15"/>
    <mergeCell ref="J15:J16"/>
    <mergeCell ref="D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1640625" defaultRowHeight="15" customHeight="1" x14ac:dyDescent="0.3"/>
  <cols>
    <col min="1" max="1" width="10.81640625" style="63" customWidth="1"/>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47"/>
      <c r="C1" s="547"/>
      <c r="D1" s="547"/>
      <c r="E1" s="547"/>
      <c r="F1" s="547"/>
      <c r="G1" s="547"/>
      <c r="H1" s="547"/>
      <c r="I1" s="547"/>
      <c r="J1" s="166"/>
      <c r="K1" s="166"/>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108"/>
      <c r="AL1" s="108"/>
      <c r="AM1" s="547"/>
      <c r="AO1" s="551"/>
      <c r="AP1" s="551"/>
      <c r="AQ1" s="551"/>
      <c r="AR1" s="551"/>
      <c r="AS1" s="551"/>
      <c r="AT1" s="551"/>
      <c r="AU1" s="551"/>
      <c r="AV1" s="551"/>
      <c r="AW1" s="551"/>
      <c r="AX1" s="551"/>
      <c r="AY1" s="551"/>
      <c r="AZ1" s="551"/>
      <c r="BA1" s="551"/>
      <c r="BB1" s="551"/>
      <c r="BC1" s="551"/>
      <c r="BD1" s="551"/>
      <c r="BE1" s="551"/>
      <c r="BF1" s="551"/>
      <c r="BG1" s="551"/>
      <c r="BH1" s="551"/>
      <c r="BI1" s="551"/>
      <c r="BJ1" s="551"/>
      <c r="BK1" s="551"/>
      <c r="BL1" s="551"/>
      <c r="BM1" s="551"/>
      <c r="BN1" s="551"/>
      <c r="BO1" s="551"/>
      <c r="BP1" s="551"/>
      <c r="BQ1" s="551"/>
      <c r="BR1" s="551"/>
      <c r="BS1" s="551"/>
      <c r="BT1" s="551"/>
      <c r="BU1" s="551"/>
      <c r="BV1" s="551"/>
      <c r="BW1" s="551"/>
      <c r="BX1" s="551"/>
      <c r="BY1" s="551"/>
      <c r="BZ1" s="551"/>
    </row>
    <row r="2" spans="1:82" ht="15" customHeight="1" x14ac:dyDescent="0.3">
      <c r="A2" s="67">
        <v>53</v>
      </c>
      <c r="B2" s="547"/>
      <c r="C2" s="547"/>
      <c r="D2" s="547"/>
      <c r="E2" s="547"/>
      <c r="F2" s="547"/>
      <c r="G2" s="547"/>
      <c r="H2" s="547"/>
      <c r="I2" s="547"/>
      <c r="J2" s="166"/>
      <c r="K2" s="166"/>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108"/>
      <c r="AL2" s="108"/>
      <c r="AM2" s="547"/>
      <c r="AO2" s="551"/>
      <c r="AP2" s="551"/>
      <c r="AQ2" s="551"/>
      <c r="AR2" s="551"/>
      <c r="AS2" s="551"/>
      <c r="AT2" s="551"/>
      <c r="AU2" s="551"/>
      <c r="AV2" s="551"/>
      <c r="AW2" s="551"/>
      <c r="AX2" s="551"/>
      <c r="AY2" s="551"/>
      <c r="AZ2" s="551"/>
      <c r="BA2" s="551"/>
      <c r="BB2" s="551"/>
      <c r="BC2" s="551"/>
      <c r="BD2" s="551"/>
      <c r="BE2" s="551"/>
      <c r="BF2" s="551"/>
      <c r="BG2" s="551"/>
      <c r="BH2" s="551"/>
      <c r="BI2" s="551"/>
      <c r="BJ2" s="551"/>
      <c r="BK2" s="551"/>
      <c r="BL2" s="551"/>
      <c r="BM2" s="551"/>
      <c r="BN2" s="551"/>
      <c r="BO2" s="551"/>
      <c r="BP2" s="551"/>
      <c r="BQ2" s="551"/>
      <c r="BR2" s="551"/>
      <c r="BS2" s="551"/>
      <c r="BT2" s="551"/>
      <c r="BU2" s="551"/>
      <c r="BV2" s="551"/>
      <c r="BW2" s="551"/>
      <c r="BX2" s="551"/>
      <c r="BY2" s="551"/>
      <c r="BZ2" s="551"/>
    </row>
    <row r="3" spans="1:82" ht="15" customHeight="1" x14ac:dyDescent="0.3">
      <c r="A3" s="62">
        <v>52</v>
      </c>
      <c r="B3" s="547"/>
      <c r="C3" s="547"/>
      <c r="D3" s="547"/>
      <c r="E3" s="547"/>
      <c r="F3" s="547"/>
      <c r="G3" s="547"/>
      <c r="H3" s="547"/>
      <c r="I3" s="547"/>
      <c r="J3" s="547"/>
      <c r="K3" s="547"/>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108"/>
      <c r="AL3" s="108"/>
      <c r="AM3" s="110"/>
      <c r="AO3" s="551"/>
      <c r="AP3" s="551"/>
      <c r="AQ3" s="551"/>
      <c r="AR3" s="551"/>
      <c r="AS3" s="551"/>
      <c r="AT3" s="551"/>
      <c r="AU3" s="551"/>
      <c r="AV3" s="551"/>
      <c r="AW3" s="551"/>
      <c r="AX3" s="551"/>
      <c r="AY3" s="551"/>
      <c r="AZ3" s="551"/>
      <c r="BA3" s="551"/>
      <c r="BB3" s="551"/>
      <c r="BC3" s="551"/>
      <c r="BD3" s="551"/>
      <c r="BE3" s="551"/>
      <c r="BF3" s="551"/>
      <c r="BG3" s="551"/>
      <c r="BH3" s="551"/>
      <c r="BI3" s="551"/>
      <c r="BJ3" s="551"/>
      <c r="BK3" s="551"/>
      <c r="BL3" s="551"/>
      <c r="BM3" s="551"/>
      <c r="BN3" s="551"/>
      <c r="BO3" s="551"/>
      <c r="BP3" s="551"/>
      <c r="BQ3" s="551"/>
      <c r="BR3" s="551"/>
      <c r="BS3" s="551"/>
      <c r="BT3" s="551"/>
      <c r="BU3" s="551"/>
      <c r="BV3" s="551"/>
      <c r="BW3" s="551"/>
      <c r="BX3" s="551"/>
      <c r="BY3" s="551"/>
      <c r="BZ3" s="551"/>
    </row>
    <row r="4" spans="1:82" ht="15" customHeight="1" x14ac:dyDescent="0.3">
      <c r="A4" s="62">
        <v>51</v>
      </c>
      <c r="B4" s="547"/>
      <c r="C4" s="547"/>
      <c r="D4" s="547"/>
      <c r="E4" s="547"/>
      <c r="F4" s="547"/>
      <c r="G4" s="547"/>
      <c r="H4" s="547"/>
      <c r="I4" s="547"/>
      <c r="J4" s="547"/>
      <c r="K4" s="547"/>
      <c r="L4" s="547"/>
      <c r="M4" s="547"/>
      <c r="N4" s="547"/>
      <c r="O4" s="547"/>
      <c r="P4" s="547"/>
      <c r="Q4" s="547"/>
      <c r="R4" s="547"/>
      <c r="S4" s="547"/>
      <c r="T4" s="547"/>
      <c r="U4" s="547"/>
      <c r="V4" s="547"/>
      <c r="W4" s="547"/>
      <c r="X4" s="547"/>
      <c r="Y4" s="547"/>
      <c r="Z4" s="547"/>
      <c r="AA4" s="543"/>
      <c r="AB4" s="543"/>
      <c r="AC4" s="543"/>
      <c r="AD4" s="108"/>
      <c r="AE4" s="108"/>
      <c r="AF4" s="108"/>
      <c r="AG4" s="108"/>
      <c r="AH4" s="108"/>
      <c r="AI4" s="108"/>
      <c r="AJ4" s="108"/>
      <c r="AK4" s="108"/>
      <c r="AL4" s="108"/>
      <c r="AM4" s="110"/>
      <c r="AO4" s="551"/>
      <c r="AP4" s="551"/>
      <c r="AQ4" s="551"/>
      <c r="AR4" s="551"/>
      <c r="AS4" s="551"/>
      <c r="AT4" s="551"/>
      <c r="AU4" s="551"/>
      <c r="AV4" s="551"/>
      <c r="AW4" s="551"/>
      <c r="AX4" s="551"/>
      <c r="AY4" s="551"/>
      <c r="AZ4" s="551"/>
      <c r="BA4" s="551"/>
      <c r="BB4" s="551"/>
      <c r="BC4" s="551"/>
      <c r="BD4" s="551"/>
      <c r="BE4" s="551"/>
      <c r="BF4" s="551"/>
      <c r="BG4" s="551"/>
      <c r="BH4" s="551"/>
      <c r="BI4" s="551"/>
      <c r="BJ4" s="551"/>
      <c r="BK4" s="551"/>
      <c r="BL4" s="551"/>
      <c r="BM4" s="551"/>
      <c r="BN4" s="551"/>
      <c r="BO4" s="551"/>
      <c r="BP4" s="551"/>
      <c r="BQ4" s="551"/>
      <c r="BR4" s="551"/>
      <c r="BS4" s="551"/>
      <c r="BT4" s="551"/>
      <c r="BU4" s="551"/>
      <c r="BV4" s="551"/>
      <c r="BW4" s="551"/>
      <c r="BX4" s="551"/>
      <c r="BY4" s="551"/>
      <c r="BZ4" s="551"/>
    </row>
    <row r="5" spans="1:82" ht="15" customHeight="1" x14ac:dyDescent="0.3">
      <c r="A5" s="62">
        <v>50</v>
      </c>
      <c r="B5" s="547"/>
      <c r="C5" s="547"/>
      <c r="D5" s="547"/>
      <c r="E5" s="547"/>
      <c r="F5" s="547"/>
      <c r="G5" s="547"/>
      <c r="H5" s="547"/>
      <c r="I5" s="547"/>
      <c r="J5" s="547"/>
      <c r="K5" s="547"/>
      <c r="L5" s="547"/>
      <c r="M5" s="547"/>
      <c r="N5" s="547"/>
      <c r="O5" s="547"/>
      <c r="P5" s="547"/>
      <c r="Q5" s="547"/>
      <c r="R5" s="547"/>
      <c r="S5" s="547"/>
      <c r="T5" s="547"/>
      <c r="U5" s="547"/>
      <c r="V5" s="547"/>
      <c r="W5" s="547"/>
      <c r="X5" s="547"/>
      <c r="Y5" s="547"/>
      <c r="Z5" s="547"/>
      <c r="AA5" s="543"/>
      <c r="AB5" s="543"/>
      <c r="AC5" s="543"/>
      <c r="AD5" s="108"/>
      <c r="AE5" s="108"/>
      <c r="AF5" s="108"/>
      <c r="AG5" s="108"/>
      <c r="AH5" s="108"/>
      <c r="AI5" s="108"/>
      <c r="AJ5" s="108"/>
      <c r="AK5" s="108"/>
      <c r="AL5" s="108"/>
      <c r="AM5" s="110"/>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row>
    <row r="6" spans="1:82" ht="15" customHeight="1" x14ac:dyDescent="0.3">
      <c r="A6" s="62">
        <v>49</v>
      </c>
      <c r="B6" s="547"/>
      <c r="C6" s="547"/>
      <c r="D6" s="547"/>
      <c r="E6" s="547"/>
      <c r="F6" s="547"/>
      <c r="G6" s="547"/>
      <c r="H6" s="547"/>
      <c r="I6" s="547"/>
      <c r="J6" s="547"/>
      <c r="K6" s="547"/>
      <c r="L6" s="547"/>
      <c r="M6" s="547"/>
      <c r="N6" s="547"/>
      <c r="O6" s="547"/>
      <c r="P6" s="547"/>
      <c r="Q6" s="547"/>
      <c r="R6" s="547"/>
      <c r="S6" s="547"/>
      <c r="T6" s="547"/>
      <c r="U6" s="547"/>
      <c r="V6" s="547"/>
      <c r="W6" s="547"/>
      <c r="X6" s="547"/>
      <c r="Y6" s="547"/>
      <c r="Z6" s="547"/>
      <c r="AA6" s="543"/>
      <c r="AB6" s="543"/>
      <c r="AC6" s="543"/>
      <c r="AD6" s="108"/>
      <c r="AE6" s="108"/>
      <c r="AF6" s="108"/>
      <c r="AG6" s="108"/>
      <c r="AH6" s="108"/>
      <c r="AI6" s="108"/>
      <c r="AJ6" s="108"/>
      <c r="AK6" s="108"/>
      <c r="AL6" s="108"/>
      <c r="AM6" s="110"/>
      <c r="AO6" s="551"/>
      <c r="AP6" s="55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1"/>
      <c r="BX6" s="551"/>
      <c r="BY6" s="551"/>
      <c r="BZ6" s="551"/>
    </row>
    <row r="7" spans="1:8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1"/>
      <c r="AI7" s="551"/>
      <c r="AJ7" s="551"/>
      <c r="AK7" s="551"/>
      <c r="AL7" s="551"/>
      <c r="AM7" s="551"/>
      <c r="AO7" s="551"/>
      <c r="AP7" s="551"/>
      <c r="AQ7" s="551"/>
      <c r="AR7" s="551"/>
      <c r="AS7" s="551"/>
      <c r="AT7" s="551"/>
      <c r="AU7" s="551"/>
      <c r="AV7" s="551"/>
      <c r="AW7" s="551"/>
      <c r="AX7" s="551"/>
      <c r="AY7" s="551"/>
      <c r="AZ7" s="551"/>
      <c r="BA7" s="551"/>
      <c r="BB7" s="551"/>
      <c r="BC7" s="551"/>
      <c r="BD7" s="551"/>
      <c r="BE7" s="551"/>
      <c r="BF7" s="551"/>
      <c r="BG7" s="551"/>
      <c r="BH7" s="551"/>
      <c r="BI7" s="551"/>
      <c r="BJ7" s="551"/>
      <c r="BK7" s="551"/>
      <c r="BL7" s="551"/>
      <c r="BM7" s="551"/>
      <c r="BN7" s="551"/>
      <c r="BO7" s="551"/>
      <c r="BP7" s="551"/>
      <c r="BQ7" s="551"/>
      <c r="BR7" s="551"/>
      <c r="BS7" s="551"/>
      <c r="BT7" s="551"/>
      <c r="BU7" s="551"/>
      <c r="BV7" s="551"/>
      <c r="BW7" s="551"/>
      <c r="BX7" s="551"/>
      <c r="BY7" s="551"/>
      <c r="BZ7" s="551"/>
    </row>
    <row r="8" spans="1:82" ht="15" customHeight="1" x14ac:dyDescent="0.3">
      <c r="A8" s="62">
        <v>47</v>
      </c>
      <c r="B8" s="930" t="s">
        <v>220</v>
      </c>
      <c r="C8" s="931"/>
      <c r="D8" s="931"/>
      <c r="E8" s="931"/>
      <c r="F8" s="933" t="s">
        <v>221</v>
      </c>
      <c r="G8" s="897"/>
      <c r="H8" s="897"/>
      <c r="I8" s="897"/>
      <c r="J8" s="897"/>
      <c r="K8" s="897"/>
      <c r="L8" s="897"/>
      <c r="M8" s="897"/>
      <c r="N8" s="897"/>
      <c r="O8" s="897"/>
      <c r="P8" s="897"/>
      <c r="Q8" s="897"/>
      <c r="R8" s="897"/>
      <c r="S8" s="897"/>
      <c r="T8" s="897"/>
      <c r="U8" s="897"/>
      <c r="V8" s="897"/>
      <c r="W8" s="897"/>
      <c r="X8" s="897"/>
      <c r="Y8" s="897"/>
      <c r="Z8" s="898"/>
      <c r="AA8" s="936" t="s">
        <v>222</v>
      </c>
      <c r="AB8" s="771"/>
      <c r="AC8" s="771"/>
      <c r="AD8" s="772"/>
      <c r="AE8" s="96"/>
      <c r="AF8" s="937" t="s">
        <v>224</v>
      </c>
      <c r="AG8" s="938"/>
      <c r="AH8" s="938"/>
      <c r="AI8" s="939"/>
      <c r="AJ8" s="551"/>
      <c r="AK8" s="551"/>
      <c r="AL8" s="551"/>
      <c r="AM8" s="551"/>
      <c r="AO8" s="551"/>
      <c r="AP8" s="551"/>
      <c r="AQ8" s="551"/>
      <c r="AR8" s="551"/>
      <c r="AS8" s="551"/>
      <c r="AT8" s="551"/>
      <c r="AU8" s="551"/>
      <c r="AV8" s="551"/>
      <c r="AW8" s="551"/>
      <c r="AX8" s="551"/>
      <c r="AY8" s="551"/>
      <c r="AZ8" s="551"/>
      <c r="BA8" s="551"/>
      <c r="BB8" s="551"/>
      <c r="BC8" s="551"/>
      <c r="BD8" s="551"/>
      <c r="BE8" s="551"/>
      <c r="BF8" s="551"/>
      <c r="BG8" s="551"/>
      <c r="BH8" s="551"/>
      <c r="BI8" s="551"/>
      <c r="BJ8" s="551"/>
      <c r="BK8" s="551"/>
      <c r="BL8" s="551"/>
      <c r="BM8" s="551"/>
      <c r="BN8" s="551"/>
      <c r="BO8" s="551"/>
      <c r="BP8" s="551"/>
      <c r="BQ8" s="551"/>
      <c r="BR8" s="551"/>
      <c r="BS8" s="551"/>
      <c r="BT8" s="551"/>
      <c r="BU8" s="551"/>
      <c r="BV8" s="551"/>
      <c r="BW8" s="551"/>
      <c r="BX8" s="551"/>
      <c r="BY8" s="551"/>
      <c r="BZ8" s="551"/>
    </row>
    <row r="9" spans="1:82" ht="15" customHeight="1" x14ac:dyDescent="0.3">
      <c r="A9" s="62">
        <v>46</v>
      </c>
      <c r="B9" s="932"/>
      <c r="C9" s="932"/>
      <c r="D9" s="932"/>
      <c r="E9" s="932"/>
      <c r="F9" s="934"/>
      <c r="G9" s="934"/>
      <c r="H9" s="934"/>
      <c r="I9" s="934"/>
      <c r="J9" s="934"/>
      <c r="K9" s="934"/>
      <c r="L9" s="934"/>
      <c r="M9" s="934"/>
      <c r="N9" s="934"/>
      <c r="O9" s="934"/>
      <c r="P9" s="934"/>
      <c r="Q9" s="934"/>
      <c r="R9" s="934"/>
      <c r="S9" s="934"/>
      <c r="T9" s="934"/>
      <c r="U9" s="934"/>
      <c r="V9" s="934"/>
      <c r="W9" s="934"/>
      <c r="X9" s="934"/>
      <c r="Y9" s="934"/>
      <c r="Z9" s="935"/>
      <c r="AA9" s="773"/>
      <c r="AB9" s="774"/>
      <c r="AC9" s="774"/>
      <c r="AD9" s="775"/>
      <c r="AE9" s="96"/>
      <c r="AF9" s="940"/>
      <c r="AG9" s="941"/>
      <c r="AH9" s="941"/>
      <c r="AI9" s="942"/>
      <c r="AJ9" s="96"/>
      <c r="AK9" s="551"/>
      <c r="AL9" s="551"/>
      <c r="AM9" s="551"/>
      <c r="AO9" s="551"/>
      <c r="AP9" s="551"/>
      <c r="AQ9" s="551"/>
      <c r="AR9" s="551"/>
      <c r="AS9" s="551"/>
      <c r="AT9" s="551"/>
      <c r="AU9" s="551"/>
      <c r="AV9" s="551"/>
      <c r="AW9" s="551"/>
      <c r="AX9" s="551"/>
      <c r="AY9" s="551"/>
      <c r="AZ9" s="551"/>
      <c r="BA9" s="551"/>
      <c r="BB9" s="551"/>
      <c r="BC9" s="551"/>
      <c r="BD9" s="551"/>
      <c r="BE9" s="551"/>
      <c r="BF9" s="551"/>
      <c r="BG9" s="551"/>
      <c r="BH9" s="551"/>
      <c r="BI9" s="551"/>
      <c r="BJ9" s="551"/>
      <c r="BK9" s="551"/>
      <c r="BL9" s="551"/>
      <c r="BM9" s="551"/>
      <c r="BN9" s="551"/>
      <c r="BO9" s="551"/>
      <c r="BP9" s="551"/>
      <c r="BQ9" s="551"/>
      <c r="BR9" s="551"/>
      <c r="BS9" s="551"/>
      <c r="BT9" s="551"/>
      <c r="BU9" s="551"/>
      <c r="BV9" s="551"/>
      <c r="BW9" s="551"/>
      <c r="BX9" s="551"/>
      <c r="BY9" s="551"/>
      <c r="BZ9" s="551"/>
    </row>
    <row r="10" spans="1:82" ht="15" customHeight="1" x14ac:dyDescent="0.3">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1"/>
      <c r="AP10" s="551"/>
      <c r="AQ10" s="551"/>
      <c r="AR10" s="551"/>
      <c r="AS10" s="551"/>
      <c r="AT10" s="551"/>
      <c r="AU10" s="551"/>
      <c r="AV10" s="551"/>
      <c r="AW10" s="551"/>
      <c r="AX10" s="551"/>
      <c r="AY10" s="551"/>
      <c r="AZ10" s="551"/>
      <c r="BA10" s="551"/>
      <c r="BB10" s="551"/>
      <c r="BC10" s="551"/>
      <c r="BD10" s="551"/>
      <c r="BE10" s="551"/>
      <c r="BF10" s="551"/>
      <c r="BG10" s="551"/>
      <c r="BH10" s="551"/>
      <c r="BI10" s="551"/>
      <c r="BJ10" s="551"/>
      <c r="BK10" s="551"/>
      <c r="BL10" s="551"/>
      <c r="BM10" s="551"/>
      <c r="BN10" s="551"/>
      <c r="BO10" s="551"/>
      <c r="BP10" s="551"/>
      <c r="BQ10" s="551"/>
      <c r="BR10" s="551"/>
      <c r="BS10" s="551"/>
      <c r="BT10" s="551"/>
      <c r="BU10" s="551"/>
      <c r="BV10" s="551"/>
      <c r="BW10" s="551"/>
      <c r="BX10" s="551"/>
      <c r="BY10" s="551"/>
      <c r="BZ10" s="551"/>
    </row>
    <row r="11" spans="1:82" ht="15" customHeight="1" x14ac:dyDescent="0.3">
      <c r="A11" s="62">
        <v>44</v>
      </c>
      <c r="B11" s="912" t="s">
        <v>18</v>
      </c>
      <c r="C11" s="912"/>
      <c r="D11" s="912"/>
      <c r="E11" s="912"/>
      <c r="F11" s="914" t="s">
        <v>219</v>
      </c>
      <c r="G11" s="915"/>
      <c r="H11" s="915"/>
      <c r="I11" s="915"/>
      <c r="J11" s="915"/>
      <c r="K11" s="915"/>
      <c r="L11" s="916"/>
      <c r="M11" s="916"/>
      <c r="N11" s="916"/>
      <c r="O11" s="916"/>
      <c r="P11" s="916"/>
      <c r="Q11" s="916"/>
      <c r="R11" s="917"/>
      <c r="S11" s="917"/>
      <c r="T11" s="917"/>
      <c r="U11" s="918"/>
      <c r="V11" s="918"/>
      <c r="W11" s="918"/>
      <c r="X11" s="918"/>
      <c r="Y11" s="918"/>
      <c r="Z11" s="919"/>
      <c r="AA11" s="924">
        <v>0</v>
      </c>
      <c r="AB11" s="925"/>
      <c r="AC11" s="925"/>
      <c r="AD11" s="926"/>
      <c r="AE11" s="909" t="s">
        <v>37</v>
      </c>
      <c r="AF11" s="924">
        <v>0</v>
      </c>
      <c r="AG11" s="925"/>
      <c r="AH11" s="925"/>
      <c r="AI11" s="926"/>
      <c r="AJ11" s="909" t="s">
        <v>39</v>
      </c>
      <c r="AK11" s="911">
        <v>1</v>
      </c>
      <c r="AL11" s="910"/>
      <c r="AM11" s="910"/>
      <c r="AO11" s="551"/>
      <c r="AP11" s="551"/>
      <c r="AQ11" s="551"/>
      <c r="AR11" s="551"/>
      <c r="AS11" s="551"/>
      <c r="AT11" s="551"/>
      <c r="AU11" s="551"/>
      <c r="AV11" s="551"/>
      <c r="AW11" s="551"/>
      <c r="AX11" s="551"/>
      <c r="AY11" s="551"/>
      <c r="AZ11" s="551"/>
      <c r="BA11" s="551"/>
      <c r="BB11" s="551"/>
      <c r="BC11" s="551"/>
      <c r="BD11" s="551"/>
      <c r="BE11" s="551"/>
      <c r="BF11" s="551"/>
      <c r="BG11" s="551"/>
      <c r="BH11" s="551"/>
      <c r="BI11" s="551"/>
      <c r="BJ11" s="551"/>
      <c r="BK11" s="551"/>
      <c r="BL11" s="551"/>
      <c r="BM11" s="551"/>
      <c r="BN11" s="551"/>
      <c r="BO11" s="551"/>
      <c r="BP11" s="551"/>
      <c r="BQ11" s="551"/>
      <c r="BR11" s="551"/>
      <c r="BS11" s="551"/>
      <c r="BT11" s="551"/>
      <c r="BU11" s="551"/>
      <c r="BV11" s="551"/>
      <c r="BW11" s="551"/>
      <c r="BX11" s="551"/>
      <c r="BY11" s="551"/>
      <c r="BZ11" s="551"/>
    </row>
    <row r="12" spans="1:82" ht="15" customHeight="1" x14ac:dyDescent="0.3">
      <c r="A12" s="62">
        <v>43</v>
      </c>
      <c r="B12" s="913"/>
      <c r="C12" s="913"/>
      <c r="D12" s="913"/>
      <c r="E12" s="913"/>
      <c r="F12" s="920"/>
      <c r="G12" s="920"/>
      <c r="H12" s="920"/>
      <c r="I12" s="920"/>
      <c r="J12" s="920"/>
      <c r="K12" s="920"/>
      <c r="L12" s="920"/>
      <c r="M12" s="920"/>
      <c r="N12" s="920"/>
      <c r="O12" s="920"/>
      <c r="P12" s="920"/>
      <c r="Q12" s="920"/>
      <c r="R12" s="921"/>
      <c r="S12" s="921"/>
      <c r="T12" s="921"/>
      <c r="U12" s="922"/>
      <c r="V12" s="922"/>
      <c r="W12" s="922"/>
      <c r="X12" s="922"/>
      <c r="Y12" s="922"/>
      <c r="Z12" s="923"/>
      <c r="AA12" s="927"/>
      <c r="AB12" s="928"/>
      <c r="AC12" s="928"/>
      <c r="AD12" s="929"/>
      <c r="AE12" s="910"/>
      <c r="AF12" s="927"/>
      <c r="AG12" s="928"/>
      <c r="AH12" s="928"/>
      <c r="AI12" s="929"/>
      <c r="AJ12" s="910"/>
      <c r="AK12" s="910"/>
      <c r="AL12" s="910"/>
      <c r="AM12" s="910"/>
      <c r="AO12" s="551"/>
      <c r="AP12" s="551"/>
      <c r="AQ12" s="551"/>
      <c r="AR12" s="551"/>
      <c r="AS12" s="551"/>
      <c r="AT12" s="551"/>
      <c r="AU12" s="551"/>
      <c r="AV12" s="551"/>
      <c r="AW12" s="551"/>
      <c r="AX12" s="551"/>
      <c r="AY12" s="551"/>
      <c r="AZ12" s="551"/>
      <c r="BA12" s="551"/>
      <c r="BB12" s="551"/>
      <c r="BC12" s="551"/>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row>
    <row r="13" spans="1:82" ht="15" customHeight="1" x14ac:dyDescent="0.3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1"/>
      <c r="AI13" s="551"/>
      <c r="AJ13" s="551"/>
      <c r="AK13" s="551"/>
      <c r="AL13" s="551"/>
      <c r="AM13" s="551"/>
      <c r="AO13" s="551"/>
      <c r="AP13" s="551"/>
      <c r="AQ13" s="551"/>
      <c r="AR13" s="551"/>
      <c r="AS13" s="551"/>
      <c r="AT13" s="551"/>
      <c r="AU13" s="551"/>
      <c r="AV13" s="551"/>
      <c r="AW13" s="551"/>
      <c r="AX13" s="551"/>
      <c r="AY13" s="551"/>
      <c r="AZ13" s="551"/>
      <c r="BA13" s="551"/>
      <c r="BB13" s="551"/>
      <c r="BC13" s="551"/>
      <c r="BD13" s="551"/>
      <c r="BE13" s="551"/>
      <c r="BF13" s="551"/>
      <c r="BG13" s="551"/>
      <c r="BH13" s="551"/>
      <c r="BI13" s="551"/>
      <c r="BJ13" s="551"/>
      <c r="BK13" s="551"/>
      <c r="BL13" s="551"/>
      <c r="BM13" s="551"/>
      <c r="BN13" s="551"/>
      <c r="BO13" s="551"/>
      <c r="BP13" s="551"/>
      <c r="BQ13" s="551"/>
      <c r="BR13" s="551"/>
      <c r="BS13" s="551"/>
      <c r="BT13" s="551"/>
      <c r="BU13" s="551"/>
      <c r="BV13" s="551"/>
      <c r="BW13" s="551"/>
      <c r="BX13" s="551"/>
      <c r="BY13" s="551"/>
      <c r="BZ13" s="551"/>
      <c r="CB13" s="68"/>
    </row>
    <row r="14" spans="1:82" ht="15" customHeight="1" x14ac:dyDescent="0.3">
      <c r="A14" s="62">
        <v>41</v>
      </c>
      <c r="B14" s="912" t="s">
        <v>405</v>
      </c>
      <c r="C14" s="912"/>
      <c r="D14" s="912"/>
      <c r="E14" s="912"/>
      <c r="F14" s="914" t="s">
        <v>469</v>
      </c>
      <c r="G14" s="915"/>
      <c r="H14" s="915"/>
      <c r="I14" s="915"/>
      <c r="J14" s="915"/>
      <c r="K14" s="915"/>
      <c r="L14" s="916"/>
      <c r="M14" s="916"/>
      <c r="N14" s="916"/>
      <c r="O14" s="916"/>
      <c r="P14" s="916"/>
      <c r="Q14" s="916"/>
      <c r="R14" s="917"/>
      <c r="S14" s="917"/>
      <c r="T14" s="917"/>
      <c r="U14" s="918"/>
      <c r="V14" s="918"/>
      <c r="W14" s="918"/>
      <c r="X14" s="918"/>
      <c r="Y14" s="918"/>
      <c r="Z14" s="919"/>
      <c r="AA14" s="924">
        <v>0</v>
      </c>
      <c r="AB14" s="925"/>
      <c r="AC14" s="925"/>
      <c r="AD14" s="926"/>
      <c r="AE14" s="909" t="s">
        <v>37</v>
      </c>
      <c r="AF14" s="924">
        <v>0</v>
      </c>
      <c r="AG14" s="925"/>
      <c r="AH14" s="925"/>
      <c r="AI14" s="926"/>
      <c r="AJ14" s="909" t="s">
        <v>39</v>
      </c>
      <c r="AK14" s="911">
        <v>1</v>
      </c>
      <c r="AL14" s="910"/>
      <c r="AM14" s="910"/>
      <c r="AO14" s="551"/>
      <c r="AP14" s="551"/>
      <c r="AQ14" s="551"/>
      <c r="AR14" s="551"/>
      <c r="AS14" s="551"/>
      <c r="AT14" s="551"/>
      <c r="AU14" s="551"/>
      <c r="AV14" s="551"/>
      <c r="AW14" s="551"/>
      <c r="AX14" s="551"/>
      <c r="AY14" s="551"/>
      <c r="AZ14" s="551"/>
      <c r="BA14" s="551"/>
      <c r="BB14" s="551"/>
      <c r="BC14" s="551"/>
      <c r="BD14" s="551"/>
      <c r="BE14" s="551"/>
      <c r="BF14" s="551"/>
      <c r="BG14" s="551"/>
      <c r="BH14" s="551"/>
      <c r="BI14" s="551"/>
      <c r="BJ14" s="551"/>
      <c r="BK14" s="551"/>
      <c r="BL14" s="551"/>
      <c r="BM14" s="551"/>
      <c r="BN14" s="551"/>
      <c r="BO14" s="551"/>
      <c r="BP14" s="551"/>
      <c r="BQ14" s="551"/>
      <c r="BR14" s="551"/>
      <c r="BS14" s="551"/>
      <c r="BT14" s="551"/>
      <c r="BU14" s="551"/>
      <c r="BV14" s="551"/>
      <c r="BW14" s="551"/>
      <c r="BX14" s="551"/>
      <c r="BY14" s="551"/>
      <c r="BZ14" s="551"/>
      <c r="CD14" s="64"/>
    </row>
    <row r="15" spans="1:82" ht="15" customHeight="1" x14ac:dyDescent="0.3">
      <c r="A15" s="62">
        <v>40</v>
      </c>
      <c r="B15" s="913"/>
      <c r="C15" s="913"/>
      <c r="D15" s="913"/>
      <c r="E15" s="913"/>
      <c r="F15" s="920"/>
      <c r="G15" s="920"/>
      <c r="H15" s="920"/>
      <c r="I15" s="920"/>
      <c r="J15" s="920"/>
      <c r="K15" s="920"/>
      <c r="L15" s="920"/>
      <c r="M15" s="920"/>
      <c r="N15" s="920"/>
      <c r="O15" s="920"/>
      <c r="P15" s="920"/>
      <c r="Q15" s="920"/>
      <c r="R15" s="921"/>
      <c r="S15" s="921"/>
      <c r="T15" s="921"/>
      <c r="U15" s="922"/>
      <c r="V15" s="922"/>
      <c r="W15" s="922"/>
      <c r="X15" s="922"/>
      <c r="Y15" s="922"/>
      <c r="Z15" s="923"/>
      <c r="AA15" s="927"/>
      <c r="AB15" s="928"/>
      <c r="AC15" s="928"/>
      <c r="AD15" s="929"/>
      <c r="AE15" s="910"/>
      <c r="AF15" s="927"/>
      <c r="AG15" s="928"/>
      <c r="AH15" s="928"/>
      <c r="AI15" s="929"/>
      <c r="AJ15" s="910"/>
      <c r="AK15" s="910"/>
      <c r="AL15" s="910"/>
      <c r="AM15" s="910"/>
      <c r="AO15" s="551"/>
      <c r="AP15" s="551"/>
      <c r="AQ15" s="551"/>
      <c r="AR15" s="551"/>
      <c r="AS15" s="551"/>
      <c r="AT15" s="551"/>
      <c r="AU15" s="551"/>
      <c r="AV15" s="551"/>
      <c r="AW15" s="551"/>
      <c r="AX15" s="551"/>
      <c r="AY15" s="551"/>
      <c r="AZ15" s="551"/>
      <c r="BA15" s="551"/>
      <c r="BB15" s="551"/>
      <c r="BC15" s="551"/>
      <c r="BD15" s="551"/>
      <c r="BE15" s="551"/>
      <c r="BF15" s="551"/>
      <c r="BG15" s="551"/>
      <c r="BH15" s="551"/>
      <c r="BI15" s="551"/>
      <c r="BJ15" s="551"/>
      <c r="BK15" s="551"/>
      <c r="BL15" s="551"/>
      <c r="BM15" s="551"/>
      <c r="BN15" s="551"/>
      <c r="BO15" s="551"/>
      <c r="BP15" s="551"/>
      <c r="BQ15" s="551"/>
      <c r="BR15" s="551"/>
      <c r="BS15" s="551"/>
      <c r="BT15" s="551"/>
      <c r="BU15" s="551"/>
      <c r="BV15" s="551"/>
      <c r="BW15" s="551"/>
      <c r="BX15" s="551"/>
      <c r="BY15" s="551"/>
      <c r="BZ15" s="551"/>
    </row>
    <row r="16" spans="1:82" ht="15" customHeight="1" x14ac:dyDescent="0.3">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99"/>
      <c r="AI16" s="599"/>
      <c r="AJ16" s="599"/>
      <c r="AK16" s="599"/>
      <c r="AL16" s="599"/>
      <c r="AM16" s="599"/>
      <c r="AO16" s="551"/>
      <c r="AP16" s="551"/>
      <c r="AQ16" s="551"/>
      <c r="AR16" s="551"/>
      <c r="AS16" s="551"/>
      <c r="AT16" s="551"/>
      <c r="AU16" s="551"/>
      <c r="AV16" s="551"/>
      <c r="AW16" s="551"/>
      <c r="AX16" s="551"/>
      <c r="AY16" s="551"/>
      <c r="AZ16" s="551"/>
      <c r="BA16" s="551"/>
      <c r="BB16" s="551"/>
      <c r="BC16" s="551"/>
      <c r="BD16" s="551"/>
      <c r="BE16" s="551"/>
      <c r="BF16" s="551"/>
      <c r="BG16" s="551"/>
      <c r="BH16" s="551"/>
      <c r="BI16" s="551"/>
      <c r="BJ16" s="551"/>
      <c r="BK16" s="551"/>
      <c r="BL16" s="551"/>
      <c r="BM16" s="551"/>
      <c r="BN16" s="551"/>
      <c r="BO16" s="551"/>
      <c r="BP16" s="551"/>
      <c r="BQ16" s="551"/>
      <c r="BR16" s="551"/>
      <c r="BS16" s="551"/>
      <c r="BT16" s="551"/>
      <c r="BU16" s="551"/>
      <c r="BV16" s="551"/>
      <c r="BW16" s="551"/>
      <c r="BX16" s="551"/>
      <c r="BY16" s="551"/>
      <c r="BZ16" s="551"/>
    </row>
    <row r="17" spans="1:84" ht="15" customHeight="1" x14ac:dyDescent="0.3">
      <c r="A17" s="62">
        <v>38</v>
      </c>
      <c r="B17" s="912" t="s">
        <v>406</v>
      </c>
      <c r="C17" s="912"/>
      <c r="D17" s="912"/>
      <c r="E17" s="912"/>
      <c r="F17" s="914" t="s">
        <v>407</v>
      </c>
      <c r="G17" s="915"/>
      <c r="H17" s="915"/>
      <c r="I17" s="915"/>
      <c r="J17" s="915"/>
      <c r="K17" s="915"/>
      <c r="L17" s="916"/>
      <c r="M17" s="916"/>
      <c r="N17" s="916"/>
      <c r="O17" s="916"/>
      <c r="P17" s="916"/>
      <c r="Q17" s="916"/>
      <c r="R17" s="917"/>
      <c r="S17" s="917"/>
      <c r="T17" s="917"/>
      <c r="U17" s="918"/>
      <c r="V17" s="918"/>
      <c r="W17" s="918"/>
      <c r="X17" s="918"/>
      <c r="Y17" s="918"/>
      <c r="Z17" s="919"/>
      <c r="AA17" s="924">
        <v>0</v>
      </c>
      <c r="AB17" s="925"/>
      <c r="AC17" s="925"/>
      <c r="AD17" s="926"/>
      <c r="AE17" s="909" t="s">
        <v>37</v>
      </c>
      <c r="AF17" s="924">
        <v>0</v>
      </c>
      <c r="AG17" s="925"/>
      <c r="AH17" s="925"/>
      <c r="AI17" s="926"/>
      <c r="AJ17" s="909" t="s">
        <v>39</v>
      </c>
      <c r="AK17" s="911">
        <v>1</v>
      </c>
      <c r="AL17" s="910"/>
      <c r="AM17" s="910"/>
      <c r="AO17" s="551"/>
      <c r="AP17" s="551"/>
      <c r="AQ17" s="551"/>
      <c r="AR17" s="551"/>
      <c r="AS17" s="551"/>
      <c r="AT17" s="551"/>
      <c r="AU17" s="551"/>
      <c r="AV17" s="551"/>
      <c r="AW17" s="551"/>
      <c r="AX17" s="551"/>
      <c r="AY17" s="551"/>
      <c r="AZ17" s="551"/>
      <c r="BA17" s="551"/>
      <c r="BB17" s="551"/>
      <c r="BC17" s="551"/>
      <c r="BD17" s="551"/>
      <c r="BE17" s="551"/>
      <c r="BF17" s="551"/>
      <c r="BG17" s="551"/>
      <c r="BH17" s="551"/>
      <c r="BI17" s="551"/>
      <c r="BJ17" s="551"/>
      <c r="BK17" s="551"/>
      <c r="BL17" s="551"/>
      <c r="BM17" s="551"/>
      <c r="BN17" s="551"/>
      <c r="BO17" s="551"/>
      <c r="BP17" s="551"/>
      <c r="BQ17" s="551"/>
      <c r="BR17" s="551"/>
      <c r="BS17" s="551"/>
      <c r="BT17" s="551"/>
      <c r="BU17" s="551"/>
      <c r="BV17" s="551"/>
      <c r="BW17" s="551"/>
      <c r="BX17" s="551"/>
      <c r="BY17" s="551"/>
      <c r="BZ17" s="551"/>
    </row>
    <row r="18" spans="1:84" ht="15" customHeight="1" x14ac:dyDescent="0.3">
      <c r="A18" s="62">
        <v>37</v>
      </c>
      <c r="B18" s="913"/>
      <c r="C18" s="913"/>
      <c r="D18" s="913"/>
      <c r="E18" s="913"/>
      <c r="F18" s="920"/>
      <c r="G18" s="920"/>
      <c r="H18" s="920"/>
      <c r="I18" s="920"/>
      <c r="J18" s="920"/>
      <c r="K18" s="920"/>
      <c r="L18" s="920"/>
      <c r="M18" s="920"/>
      <c r="N18" s="920"/>
      <c r="O18" s="920"/>
      <c r="P18" s="920"/>
      <c r="Q18" s="920"/>
      <c r="R18" s="921"/>
      <c r="S18" s="921"/>
      <c r="T18" s="921"/>
      <c r="U18" s="922"/>
      <c r="V18" s="922"/>
      <c r="W18" s="922"/>
      <c r="X18" s="922"/>
      <c r="Y18" s="922"/>
      <c r="Z18" s="923"/>
      <c r="AA18" s="927"/>
      <c r="AB18" s="928"/>
      <c r="AC18" s="928"/>
      <c r="AD18" s="929"/>
      <c r="AE18" s="910"/>
      <c r="AF18" s="927"/>
      <c r="AG18" s="928"/>
      <c r="AH18" s="928"/>
      <c r="AI18" s="929"/>
      <c r="AJ18" s="910"/>
      <c r="AK18" s="910"/>
      <c r="AL18" s="910"/>
      <c r="AM18" s="910"/>
      <c r="AO18" s="551"/>
      <c r="AP18" s="551"/>
      <c r="AQ18" s="551"/>
      <c r="AR18" s="551"/>
      <c r="AS18" s="551"/>
      <c r="AT18" s="551"/>
      <c r="AU18" s="551"/>
      <c r="AV18" s="551"/>
      <c r="AW18" s="551"/>
      <c r="AX18" s="551"/>
      <c r="AY18" s="551"/>
      <c r="AZ18" s="551"/>
      <c r="BA18" s="551"/>
      <c r="BB18" s="551"/>
      <c r="BC18" s="551"/>
      <c r="BD18" s="551"/>
      <c r="BE18" s="551"/>
      <c r="BF18" s="551"/>
      <c r="BG18" s="551"/>
      <c r="BH18" s="551"/>
      <c r="BI18" s="551"/>
      <c r="BJ18" s="551"/>
      <c r="BK18" s="551"/>
      <c r="BL18" s="551"/>
      <c r="BM18" s="551"/>
      <c r="BN18" s="551"/>
      <c r="BO18" s="551"/>
      <c r="BP18" s="551"/>
      <c r="BQ18" s="551"/>
      <c r="BR18" s="551"/>
      <c r="BS18" s="551"/>
      <c r="BT18" s="551"/>
      <c r="BU18" s="551"/>
      <c r="BV18" s="551"/>
      <c r="BW18" s="551"/>
      <c r="BX18" s="551"/>
      <c r="BY18" s="551"/>
      <c r="BZ18" s="551"/>
    </row>
    <row r="19" spans="1:84" ht="15" customHeight="1" x14ac:dyDescent="0.3">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1"/>
      <c r="AP19" s="551"/>
      <c r="AQ19" s="551"/>
      <c r="AR19" s="551"/>
      <c r="AS19" s="551"/>
      <c r="AT19" s="551"/>
      <c r="AU19" s="551"/>
      <c r="AV19" s="551"/>
      <c r="AW19" s="551"/>
      <c r="AX19" s="551"/>
      <c r="AY19" s="551"/>
      <c r="AZ19" s="551"/>
      <c r="BA19" s="551"/>
      <c r="BB19" s="551"/>
      <c r="BC19" s="551"/>
      <c r="BD19" s="551"/>
      <c r="BE19" s="551"/>
      <c r="BF19" s="551"/>
      <c r="BG19" s="551"/>
      <c r="BH19" s="551"/>
      <c r="BI19" s="551"/>
      <c r="BJ19" s="551"/>
      <c r="BK19" s="551"/>
      <c r="BL19" s="551"/>
      <c r="BM19" s="551"/>
      <c r="BN19" s="551"/>
      <c r="BO19" s="551"/>
      <c r="BP19" s="551"/>
      <c r="BQ19" s="551"/>
      <c r="BR19" s="551"/>
      <c r="BS19" s="551"/>
      <c r="BT19" s="551"/>
      <c r="BU19" s="551"/>
      <c r="BV19" s="551"/>
      <c r="BW19" s="551"/>
      <c r="BX19" s="551"/>
      <c r="BY19" s="551"/>
      <c r="BZ19" s="551"/>
    </row>
    <row r="20" spans="1:84" ht="15" customHeight="1" x14ac:dyDescent="0.3">
      <c r="A20" s="62">
        <v>35</v>
      </c>
      <c r="B20" s="912" t="s">
        <v>47</v>
      </c>
      <c r="C20" s="912"/>
      <c r="D20" s="912"/>
      <c r="E20" s="912"/>
      <c r="F20" s="914" t="s">
        <v>223</v>
      </c>
      <c r="G20" s="915"/>
      <c r="H20" s="915"/>
      <c r="I20" s="915"/>
      <c r="J20" s="915"/>
      <c r="K20" s="915"/>
      <c r="L20" s="916"/>
      <c r="M20" s="916"/>
      <c r="N20" s="916"/>
      <c r="O20" s="916"/>
      <c r="P20" s="916"/>
      <c r="Q20" s="916"/>
      <c r="R20" s="917"/>
      <c r="S20" s="917"/>
      <c r="T20" s="917"/>
      <c r="U20" s="918"/>
      <c r="V20" s="918"/>
      <c r="W20" s="918"/>
      <c r="X20" s="918"/>
      <c r="Y20" s="918"/>
      <c r="Z20" s="919"/>
      <c r="AA20" s="924">
        <v>0</v>
      </c>
      <c r="AB20" s="925"/>
      <c r="AC20" s="925"/>
      <c r="AD20" s="926"/>
      <c r="AE20" s="909" t="s">
        <v>37</v>
      </c>
      <c r="AF20" s="924">
        <v>0</v>
      </c>
      <c r="AG20" s="925"/>
      <c r="AH20" s="925"/>
      <c r="AI20" s="926"/>
      <c r="AJ20" s="909" t="s">
        <v>39</v>
      </c>
      <c r="AK20" s="911">
        <v>1</v>
      </c>
      <c r="AL20" s="910"/>
      <c r="AM20" s="910"/>
      <c r="AO20" s="551"/>
      <c r="AP20" s="551"/>
      <c r="AQ20" s="551"/>
      <c r="AR20" s="551"/>
      <c r="AS20" s="551"/>
      <c r="AT20" s="551"/>
      <c r="AU20" s="551"/>
      <c r="AV20" s="551"/>
      <c r="AW20" s="551"/>
      <c r="AX20" s="551"/>
      <c r="AY20" s="551"/>
      <c r="AZ20" s="551"/>
      <c r="BA20" s="551"/>
      <c r="BB20" s="551"/>
      <c r="BC20" s="551"/>
      <c r="BD20" s="551"/>
      <c r="BE20" s="551"/>
      <c r="BF20" s="551"/>
      <c r="BG20" s="551"/>
      <c r="BH20" s="551"/>
      <c r="BI20" s="551"/>
      <c r="BJ20" s="551"/>
      <c r="BK20" s="551"/>
      <c r="BL20" s="551"/>
      <c r="BM20" s="551"/>
      <c r="BN20" s="551"/>
      <c r="BO20" s="551"/>
      <c r="BP20" s="551"/>
      <c r="BQ20" s="551"/>
      <c r="BR20" s="551"/>
      <c r="BS20" s="551"/>
      <c r="BT20" s="551"/>
      <c r="BU20" s="551"/>
      <c r="BV20" s="551"/>
      <c r="BW20" s="551"/>
      <c r="BX20" s="551"/>
      <c r="BY20" s="551"/>
      <c r="BZ20" s="551"/>
      <c r="CE20" s="65"/>
      <c r="CF20" s="65"/>
    </row>
    <row r="21" spans="1:84" ht="15" customHeight="1" x14ac:dyDescent="0.3">
      <c r="A21" s="62">
        <v>34</v>
      </c>
      <c r="B21" s="913"/>
      <c r="C21" s="913"/>
      <c r="D21" s="913"/>
      <c r="E21" s="913"/>
      <c r="F21" s="920"/>
      <c r="G21" s="920"/>
      <c r="H21" s="920"/>
      <c r="I21" s="920"/>
      <c r="J21" s="920"/>
      <c r="K21" s="920"/>
      <c r="L21" s="920"/>
      <c r="M21" s="920"/>
      <c r="N21" s="920"/>
      <c r="O21" s="920"/>
      <c r="P21" s="920"/>
      <c r="Q21" s="920"/>
      <c r="R21" s="921"/>
      <c r="S21" s="921"/>
      <c r="T21" s="921"/>
      <c r="U21" s="922"/>
      <c r="V21" s="922"/>
      <c r="W21" s="922"/>
      <c r="X21" s="922"/>
      <c r="Y21" s="922"/>
      <c r="Z21" s="923"/>
      <c r="AA21" s="927"/>
      <c r="AB21" s="928"/>
      <c r="AC21" s="928"/>
      <c r="AD21" s="929"/>
      <c r="AE21" s="910"/>
      <c r="AF21" s="927"/>
      <c r="AG21" s="928"/>
      <c r="AH21" s="928"/>
      <c r="AI21" s="929"/>
      <c r="AJ21" s="910"/>
      <c r="AK21" s="910"/>
      <c r="AL21" s="910"/>
      <c r="AM21" s="910"/>
      <c r="AO21" s="551"/>
      <c r="AP21" s="551"/>
      <c r="AQ21" s="551"/>
      <c r="AR21" s="551"/>
      <c r="AS21" s="551"/>
      <c r="AT21" s="551"/>
      <c r="AU21" s="551"/>
      <c r="AV21" s="551"/>
      <c r="AW21" s="551"/>
      <c r="AX21" s="551"/>
      <c r="AY21" s="551"/>
      <c r="AZ21" s="551"/>
      <c r="BA21" s="551"/>
      <c r="BB21" s="551"/>
      <c r="BC21" s="551"/>
      <c r="BD21" s="551"/>
      <c r="BE21" s="551"/>
      <c r="BF21" s="551"/>
      <c r="BG21" s="551"/>
      <c r="BH21" s="551"/>
      <c r="BI21" s="551"/>
      <c r="BJ21" s="551"/>
      <c r="BK21" s="551"/>
      <c r="BL21" s="551"/>
      <c r="BM21" s="551"/>
      <c r="BN21" s="551"/>
      <c r="BO21" s="551"/>
      <c r="BP21" s="551"/>
      <c r="BQ21" s="551"/>
      <c r="BR21" s="551"/>
      <c r="BS21" s="551"/>
      <c r="BT21" s="551"/>
      <c r="BU21" s="551"/>
      <c r="BV21" s="551"/>
      <c r="BW21" s="551"/>
      <c r="BX21" s="551"/>
      <c r="BY21" s="551"/>
      <c r="BZ21" s="551"/>
    </row>
    <row r="22" spans="1:84" ht="15" customHeight="1" x14ac:dyDescent="0.3">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1"/>
      <c r="AP22" s="551"/>
      <c r="AQ22" s="551"/>
      <c r="AR22" s="551"/>
      <c r="AS22" s="551"/>
      <c r="AT22" s="551"/>
      <c r="AU22" s="551"/>
      <c r="AV22" s="551"/>
      <c r="AW22" s="551"/>
      <c r="AX22" s="551"/>
      <c r="AY22" s="551"/>
      <c r="AZ22" s="551"/>
      <c r="BA22" s="551"/>
      <c r="BB22" s="551"/>
      <c r="BC22" s="551"/>
      <c r="BD22" s="551"/>
      <c r="BE22" s="551"/>
      <c r="BF22" s="551"/>
      <c r="BG22" s="551"/>
      <c r="BH22" s="551"/>
      <c r="BI22" s="551"/>
      <c r="BJ22" s="551"/>
      <c r="BK22" s="551"/>
      <c r="BL22" s="551"/>
      <c r="BM22" s="551"/>
      <c r="BN22" s="551"/>
      <c r="BO22" s="551"/>
      <c r="BP22" s="551"/>
      <c r="BQ22" s="551"/>
      <c r="BR22" s="551"/>
      <c r="BS22" s="551"/>
      <c r="BT22" s="551"/>
      <c r="BU22" s="551"/>
      <c r="BV22" s="551"/>
      <c r="BW22" s="551"/>
      <c r="BX22" s="551"/>
      <c r="BY22" s="551"/>
      <c r="BZ22" s="551"/>
    </row>
    <row r="23" spans="1:84" ht="15" customHeight="1" x14ac:dyDescent="0.3">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1"/>
      <c r="AP23" s="551"/>
      <c r="AQ23" s="551"/>
      <c r="AR23" s="551"/>
      <c r="AS23" s="551"/>
      <c r="AT23" s="551"/>
      <c r="AU23" s="551"/>
      <c r="AV23" s="551"/>
      <c r="AW23" s="551"/>
      <c r="AX23" s="551"/>
      <c r="AY23" s="551"/>
      <c r="AZ23" s="551"/>
      <c r="BA23" s="551"/>
      <c r="BB23" s="551"/>
      <c r="BC23" s="551"/>
      <c r="BD23" s="551"/>
      <c r="BE23" s="551"/>
      <c r="BF23" s="551"/>
      <c r="BG23" s="551"/>
      <c r="BH23" s="551"/>
      <c r="BI23" s="551"/>
      <c r="BJ23" s="551"/>
      <c r="BK23" s="551"/>
      <c r="BL23" s="551"/>
      <c r="BM23" s="551"/>
      <c r="BN23" s="551"/>
      <c r="BO23" s="551"/>
      <c r="BP23" s="551"/>
      <c r="BQ23" s="551"/>
      <c r="BR23" s="551"/>
      <c r="BS23" s="551"/>
      <c r="BT23" s="551"/>
      <c r="BU23" s="551"/>
      <c r="BV23" s="551"/>
      <c r="BW23" s="551"/>
      <c r="BX23" s="551"/>
      <c r="BY23" s="551"/>
      <c r="BZ23" s="551"/>
    </row>
    <row r="24" spans="1:84" ht="15" customHeight="1" x14ac:dyDescent="0.3">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1"/>
      <c r="AP24" s="551"/>
      <c r="AQ24" s="551"/>
      <c r="AR24" s="551"/>
      <c r="AS24" s="551"/>
      <c r="AT24" s="551"/>
      <c r="AU24" s="551"/>
      <c r="AV24" s="551"/>
      <c r="AW24" s="551"/>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1"/>
      <c r="BX24" s="551"/>
      <c r="BY24" s="551"/>
      <c r="BZ24" s="551"/>
    </row>
    <row r="25" spans="1:84"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1"/>
      <c r="AP25" s="551"/>
      <c r="AQ25" s="551"/>
      <c r="AR25" s="551"/>
      <c r="AS25" s="551"/>
      <c r="AT25" s="551"/>
      <c r="AU25" s="551"/>
      <c r="AV25" s="551"/>
      <c r="AW25" s="551"/>
      <c r="AX25" s="551"/>
      <c r="AY25" s="551"/>
      <c r="AZ25" s="551"/>
      <c r="BA25" s="551"/>
      <c r="BB25" s="551"/>
      <c r="BC25" s="551"/>
      <c r="BD25" s="551"/>
      <c r="BE25" s="551"/>
      <c r="BF25" s="551"/>
      <c r="BG25" s="551"/>
      <c r="BH25" s="551"/>
      <c r="BI25" s="551"/>
      <c r="BJ25" s="551"/>
      <c r="BK25" s="551"/>
      <c r="BL25" s="551"/>
      <c r="BM25" s="551"/>
      <c r="BN25" s="551"/>
      <c r="BO25" s="551"/>
      <c r="BP25" s="551"/>
      <c r="BQ25" s="551"/>
      <c r="BR25" s="551"/>
      <c r="BS25" s="551"/>
      <c r="BT25" s="551"/>
      <c r="BU25" s="551"/>
      <c r="BV25" s="551"/>
      <c r="BW25" s="551"/>
      <c r="BX25" s="551"/>
      <c r="BY25" s="551"/>
      <c r="BZ25" s="551"/>
    </row>
    <row r="26" spans="1:84"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1"/>
      <c r="AP26" s="551"/>
      <c r="AQ26" s="551"/>
      <c r="AR26" s="551"/>
      <c r="AS26" s="551"/>
      <c r="AT26" s="551"/>
      <c r="AU26" s="551"/>
      <c r="AV26" s="551"/>
      <c r="AW26" s="551"/>
      <c r="AX26" s="551"/>
      <c r="AY26" s="551"/>
      <c r="AZ26" s="551"/>
      <c r="BA26" s="551"/>
      <c r="BB26" s="551"/>
      <c r="BC26" s="551"/>
      <c r="BD26" s="551"/>
      <c r="BE26" s="551"/>
      <c r="BF26" s="551"/>
      <c r="BG26" s="551"/>
      <c r="BH26" s="551"/>
      <c r="BI26" s="551"/>
      <c r="BJ26" s="551"/>
      <c r="BK26" s="551"/>
      <c r="BL26" s="551"/>
      <c r="BM26" s="551"/>
      <c r="BN26" s="551"/>
      <c r="BO26" s="551"/>
      <c r="BP26" s="551"/>
      <c r="BQ26" s="551"/>
      <c r="BR26" s="551"/>
      <c r="BS26" s="551"/>
      <c r="BT26" s="551"/>
      <c r="BU26" s="551"/>
      <c r="BV26" s="551"/>
      <c r="BW26" s="551"/>
      <c r="BX26" s="551"/>
      <c r="BY26" s="551"/>
      <c r="BZ26" s="551"/>
    </row>
    <row r="27" spans="1:84"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1"/>
      <c r="AP27" s="551"/>
      <c r="AQ27" s="551"/>
      <c r="AR27" s="551"/>
      <c r="AS27" s="551"/>
      <c r="AT27" s="551"/>
      <c r="AU27" s="551"/>
      <c r="AV27" s="551"/>
      <c r="AW27" s="551"/>
      <c r="AX27" s="551"/>
      <c r="AY27" s="551"/>
      <c r="AZ27" s="551"/>
      <c r="BA27" s="551"/>
      <c r="BB27" s="551"/>
      <c r="BC27" s="551"/>
      <c r="BD27" s="551"/>
      <c r="BE27" s="551"/>
      <c r="BF27" s="551"/>
      <c r="BG27" s="551"/>
      <c r="BH27" s="551"/>
      <c r="BI27" s="551"/>
      <c r="BJ27" s="551"/>
      <c r="BK27" s="551"/>
      <c r="BL27" s="551"/>
      <c r="BM27" s="551"/>
      <c r="BN27" s="551"/>
      <c r="BO27" s="551"/>
      <c r="BP27" s="551"/>
      <c r="BQ27" s="551"/>
      <c r="BR27" s="551"/>
      <c r="BS27" s="551"/>
      <c r="BT27" s="551"/>
      <c r="BU27" s="551"/>
      <c r="BV27" s="551"/>
      <c r="BW27" s="551"/>
      <c r="BX27" s="551"/>
      <c r="BY27" s="551"/>
      <c r="BZ27" s="551"/>
    </row>
    <row r="28" spans="1:84" ht="15" customHeight="1" x14ac:dyDescent="0.3">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1"/>
      <c r="AP28" s="551"/>
      <c r="AQ28" s="551"/>
      <c r="AR28" s="551"/>
      <c r="AS28" s="551"/>
      <c r="AT28" s="551"/>
      <c r="AU28" s="551"/>
      <c r="AV28" s="551"/>
      <c r="AW28" s="551"/>
      <c r="AX28" s="551"/>
      <c r="AY28" s="551"/>
      <c r="AZ28" s="551"/>
      <c r="BA28" s="551"/>
      <c r="BB28" s="551"/>
      <c r="BC28" s="551"/>
      <c r="BD28" s="551"/>
      <c r="BE28" s="551"/>
      <c r="BF28" s="551"/>
      <c r="BG28" s="551"/>
      <c r="BH28" s="551"/>
      <c r="BI28" s="551"/>
      <c r="BJ28" s="551"/>
      <c r="BK28" s="551"/>
      <c r="BL28" s="551"/>
      <c r="BM28" s="551"/>
      <c r="BN28" s="551"/>
      <c r="BO28" s="551"/>
      <c r="BP28" s="551"/>
      <c r="BQ28" s="551"/>
      <c r="BR28" s="551"/>
      <c r="BS28" s="551"/>
      <c r="BT28" s="551"/>
      <c r="BU28" s="551"/>
      <c r="BV28" s="551"/>
      <c r="BW28" s="551"/>
      <c r="BX28" s="551"/>
      <c r="BY28" s="551"/>
      <c r="BZ28" s="551"/>
    </row>
    <row r="29" spans="1:84"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1"/>
      <c r="AP29" s="551"/>
      <c r="AQ29" s="551"/>
      <c r="AR29" s="551"/>
      <c r="AS29" s="551"/>
      <c r="AT29" s="551"/>
      <c r="AU29" s="551"/>
      <c r="AV29" s="551"/>
      <c r="AW29" s="551"/>
      <c r="AX29" s="551"/>
      <c r="AY29" s="551"/>
      <c r="AZ29" s="551"/>
      <c r="BA29" s="551"/>
      <c r="BB29" s="551"/>
      <c r="BC29" s="551"/>
      <c r="BD29" s="551"/>
      <c r="BE29" s="551"/>
      <c r="BF29" s="551"/>
      <c r="BG29" s="551"/>
      <c r="BH29" s="551"/>
      <c r="BI29" s="551"/>
      <c r="BJ29" s="551"/>
      <c r="BK29" s="551"/>
      <c r="BL29" s="551"/>
      <c r="BM29" s="551"/>
      <c r="BN29" s="551"/>
      <c r="BO29" s="551"/>
      <c r="BP29" s="551"/>
      <c r="BQ29" s="551"/>
      <c r="BR29" s="551"/>
      <c r="BS29" s="551"/>
      <c r="BT29" s="551"/>
      <c r="BU29" s="551"/>
      <c r="BV29" s="551"/>
      <c r="BW29" s="551"/>
      <c r="BX29" s="551"/>
      <c r="BY29" s="551"/>
      <c r="BZ29" s="551"/>
    </row>
    <row r="30" spans="1:84" ht="15" customHeight="1" x14ac:dyDescent="0.3">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1"/>
      <c r="AP30" s="551"/>
      <c r="AQ30" s="551"/>
      <c r="AR30" s="551"/>
      <c r="AS30" s="551"/>
      <c r="AT30" s="551"/>
      <c r="AU30" s="551"/>
      <c r="AV30" s="551"/>
      <c r="AW30" s="551"/>
      <c r="AX30" s="551"/>
      <c r="AY30" s="551"/>
      <c r="AZ30" s="551"/>
      <c r="BA30" s="551"/>
      <c r="BB30" s="551"/>
      <c r="BC30" s="551"/>
      <c r="BD30" s="551"/>
      <c r="BE30" s="551"/>
      <c r="BF30" s="551"/>
      <c r="BG30" s="551"/>
      <c r="BH30" s="551"/>
      <c r="BI30" s="551"/>
      <c r="BJ30" s="551"/>
      <c r="BK30" s="551"/>
      <c r="BL30" s="551"/>
      <c r="BM30" s="551"/>
      <c r="BN30" s="551"/>
      <c r="BO30" s="551"/>
      <c r="BP30" s="551"/>
      <c r="BQ30" s="551"/>
      <c r="BR30" s="551"/>
      <c r="BS30" s="551"/>
      <c r="BT30" s="551"/>
      <c r="BU30" s="551"/>
      <c r="BV30" s="551"/>
      <c r="BW30" s="551"/>
      <c r="BX30" s="551"/>
      <c r="BY30" s="551"/>
      <c r="BZ30" s="551"/>
    </row>
    <row r="31" spans="1:84" ht="15" customHeight="1" x14ac:dyDescent="0.3">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1"/>
      <c r="AP31" s="551"/>
      <c r="AQ31" s="551"/>
      <c r="AR31" s="551"/>
      <c r="AS31" s="551"/>
      <c r="AT31" s="551"/>
      <c r="AU31" s="551"/>
      <c r="AV31" s="551"/>
      <c r="AW31" s="551"/>
      <c r="AX31" s="551"/>
      <c r="AY31" s="551"/>
      <c r="AZ31" s="551"/>
      <c r="BA31" s="551"/>
      <c r="BB31" s="551"/>
      <c r="BC31" s="551"/>
      <c r="BD31" s="551"/>
      <c r="BE31" s="551"/>
      <c r="BF31" s="551"/>
      <c r="BG31" s="551"/>
      <c r="BH31" s="551"/>
      <c r="BI31" s="551"/>
      <c r="BJ31" s="551"/>
      <c r="BK31" s="551"/>
      <c r="BL31" s="551"/>
      <c r="BM31" s="551"/>
      <c r="BN31" s="551"/>
      <c r="BO31" s="551"/>
      <c r="BP31" s="551"/>
      <c r="BQ31" s="551"/>
      <c r="BR31" s="551"/>
      <c r="BS31" s="551"/>
      <c r="BT31" s="551"/>
      <c r="BU31" s="551"/>
      <c r="BV31" s="551"/>
      <c r="BW31" s="551"/>
      <c r="BX31" s="551"/>
      <c r="BY31" s="551"/>
      <c r="BZ31" s="551"/>
    </row>
    <row r="32" spans="1:84" ht="15" customHeight="1" x14ac:dyDescent="0.3">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1"/>
      <c r="AP32" s="551"/>
      <c r="AQ32" s="551"/>
      <c r="AR32" s="551"/>
      <c r="AS32" s="551"/>
      <c r="AT32" s="551"/>
      <c r="AU32" s="551"/>
      <c r="AV32" s="551"/>
      <c r="AW32" s="551"/>
      <c r="AX32" s="551"/>
      <c r="AY32" s="551"/>
      <c r="AZ32" s="551"/>
      <c r="BA32" s="551"/>
      <c r="BB32" s="551"/>
      <c r="BC32" s="551"/>
      <c r="BD32" s="551"/>
      <c r="BE32" s="551"/>
      <c r="BF32" s="551"/>
      <c r="BG32" s="551"/>
      <c r="BH32" s="551"/>
      <c r="BI32" s="551"/>
      <c r="BJ32" s="551"/>
      <c r="BK32" s="551"/>
      <c r="BL32" s="551"/>
      <c r="BM32" s="551"/>
      <c r="BN32" s="551"/>
      <c r="BO32" s="551"/>
      <c r="BP32" s="551"/>
      <c r="BQ32" s="551"/>
      <c r="BR32" s="551"/>
      <c r="BS32" s="551"/>
      <c r="BT32" s="551"/>
      <c r="BU32" s="551"/>
      <c r="BV32" s="551"/>
      <c r="BW32" s="551"/>
      <c r="BX32" s="551"/>
      <c r="BY32" s="551"/>
      <c r="BZ32" s="551"/>
    </row>
    <row r="33" spans="1:78"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1"/>
      <c r="AP33" s="551"/>
      <c r="AQ33" s="551"/>
      <c r="AR33" s="551"/>
      <c r="AS33" s="551"/>
      <c r="AT33" s="551"/>
      <c r="AU33" s="551"/>
      <c r="AV33" s="551"/>
      <c r="AW33" s="551"/>
      <c r="AX33" s="551"/>
      <c r="AY33" s="551"/>
      <c r="AZ33" s="551"/>
      <c r="BA33" s="551"/>
      <c r="BB33" s="551"/>
      <c r="BC33" s="551"/>
      <c r="BD33" s="551"/>
      <c r="BE33" s="551"/>
      <c r="BF33" s="551"/>
      <c r="BG33" s="551"/>
      <c r="BH33" s="551"/>
      <c r="BI33" s="551"/>
      <c r="BJ33" s="551"/>
      <c r="BK33" s="551"/>
      <c r="BL33" s="551"/>
      <c r="BM33" s="551"/>
      <c r="BN33" s="551"/>
      <c r="BO33" s="551"/>
      <c r="BP33" s="551"/>
      <c r="BQ33" s="551"/>
      <c r="BR33" s="551"/>
      <c r="BS33" s="551"/>
      <c r="BT33" s="551"/>
      <c r="BU33" s="551"/>
      <c r="BV33" s="551"/>
      <c r="BW33" s="551"/>
      <c r="BX33" s="551"/>
      <c r="BY33" s="551"/>
      <c r="BZ33" s="551"/>
    </row>
    <row r="34" spans="1:78"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1"/>
      <c r="AP34" s="551"/>
      <c r="AQ34" s="551"/>
      <c r="AR34" s="551"/>
      <c r="AS34" s="551"/>
      <c r="AT34" s="551"/>
      <c r="AU34" s="551"/>
      <c r="AV34" s="551"/>
      <c r="AW34" s="551"/>
      <c r="AX34" s="551"/>
      <c r="AY34" s="551"/>
      <c r="AZ34" s="551"/>
      <c r="BA34" s="551"/>
      <c r="BB34" s="551"/>
      <c r="BC34" s="551"/>
      <c r="BD34" s="551"/>
      <c r="BE34" s="551"/>
      <c r="BF34" s="551"/>
      <c r="BG34" s="551"/>
      <c r="BH34" s="551"/>
      <c r="BI34" s="551"/>
      <c r="BJ34" s="551"/>
      <c r="BK34" s="551"/>
      <c r="BL34" s="551"/>
      <c r="BM34" s="551"/>
      <c r="BN34" s="551"/>
      <c r="BO34" s="551"/>
      <c r="BP34" s="551"/>
      <c r="BQ34" s="551"/>
      <c r="BR34" s="551"/>
      <c r="BS34" s="551"/>
      <c r="BT34" s="551"/>
      <c r="BU34" s="551"/>
      <c r="BV34" s="551"/>
      <c r="BW34" s="551"/>
      <c r="BX34" s="551"/>
      <c r="BY34" s="551"/>
      <c r="BZ34" s="551"/>
    </row>
    <row r="35" spans="1:78" ht="15" customHeight="1" x14ac:dyDescent="0.3">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1"/>
      <c r="AP35" s="551"/>
      <c r="AQ35" s="551"/>
      <c r="AR35" s="551"/>
      <c r="AS35" s="551"/>
      <c r="AT35" s="551"/>
      <c r="AU35" s="551"/>
      <c r="AV35" s="551"/>
      <c r="AW35" s="551"/>
      <c r="AX35" s="551"/>
      <c r="AY35" s="551"/>
      <c r="AZ35" s="551"/>
      <c r="BA35" s="551"/>
      <c r="BB35" s="551"/>
      <c r="BC35" s="551"/>
      <c r="BD35" s="551"/>
      <c r="BE35" s="551"/>
      <c r="BF35" s="551"/>
      <c r="BG35" s="551"/>
      <c r="BH35" s="551"/>
      <c r="BI35" s="551"/>
      <c r="BJ35" s="551"/>
      <c r="BK35" s="551"/>
      <c r="BL35" s="551"/>
      <c r="BM35" s="551"/>
      <c r="BN35" s="551"/>
      <c r="BO35" s="551"/>
      <c r="BP35" s="551"/>
      <c r="BQ35" s="551"/>
      <c r="BR35" s="551"/>
      <c r="BS35" s="551"/>
      <c r="BT35" s="551"/>
      <c r="BU35" s="551"/>
      <c r="BV35" s="551"/>
      <c r="BW35" s="551"/>
      <c r="BX35" s="551"/>
      <c r="BY35" s="551"/>
      <c r="BZ35" s="551"/>
    </row>
    <row r="36" spans="1:7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1"/>
      <c r="AP36" s="551"/>
      <c r="AQ36" s="551"/>
      <c r="AR36" s="551"/>
      <c r="AS36" s="551"/>
      <c r="AT36" s="551"/>
      <c r="AU36" s="551"/>
      <c r="AV36" s="551"/>
      <c r="AW36" s="551"/>
      <c r="AX36" s="551"/>
      <c r="AY36" s="551"/>
      <c r="AZ36" s="551"/>
      <c r="BA36" s="551"/>
      <c r="BB36" s="551"/>
      <c r="BC36" s="551"/>
      <c r="BD36" s="551"/>
      <c r="BE36" s="551"/>
      <c r="BF36" s="551"/>
      <c r="BG36" s="551"/>
      <c r="BH36" s="551"/>
      <c r="BI36" s="551"/>
      <c r="BJ36" s="551"/>
      <c r="BK36" s="551"/>
      <c r="BL36" s="551"/>
      <c r="BM36" s="551"/>
      <c r="BN36" s="551"/>
      <c r="BO36" s="551"/>
      <c r="BP36" s="551"/>
      <c r="BQ36" s="551"/>
      <c r="BR36" s="551"/>
      <c r="BS36" s="551"/>
      <c r="BT36" s="551"/>
      <c r="BU36" s="551"/>
      <c r="BV36" s="551"/>
      <c r="BW36" s="551"/>
      <c r="BX36" s="551"/>
      <c r="BY36" s="551"/>
      <c r="BZ36" s="551"/>
    </row>
    <row r="37" spans="1:78" ht="15" customHeight="1" x14ac:dyDescent="0.3">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1"/>
      <c r="AP37" s="551"/>
      <c r="AQ37" s="551"/>
      <c r="AR37" s="551"/>
      <c r="AS37" s="551"/>
      <c r="AT37" s="551"/>
      <c r="AU37" s="551"/>
      <c r="AV37" s="551"/>
      <c r="AW37" s="551"/>
      <c r="AX37" s="551"/>
      <c r="AY37" s="551"/>
      <c r="AZ37" s="551"/>
      <c r="BA37" s="551"/>
      <c r="BB37" s="551"/>
      <c r="BC37" s="551"/>
      <c r="BD37" s="551"/>
      <c r="BE37" s="551"/>
      <c r="BF37" s="551"/>
      <c r="BG37" s="551"/>
      <c r="BH37" s="551"/>
      <c r="BI37" s="551"/>
      <c r="BJ37" s="551"/>
      <c r="BK37" s="551"/>
      <c r="BL37" s="551"/>
      <c r="BM37" s="551"/>
      <c r="BN37" s="551"/>
      <c r="BO37" s="551"/>
      <c r="BP37" s="551"/>
      <c r="BQ37" s="551"/>
      <c r="BR37" s="551"/>
      <c r="BS37" s="551"/>
      <c r="BT37" s="551"/>
      <c r="BU37" s="551"/>
      <c r="BV37" s="551"/>
      <c r="BW37" s="551"/>
      <c r="BX37" s="551"/>
      <c r="BY37" s="551"/>
      <c r="BZ37" s="551"/>
    </row>
    <row r="38" spans="1:78" ht="15" customHeight="1" x14ac:dyDescent="0.3">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1"/>
      <c r="AP38" s="551"/>
      <c r="AQ38" s="551"/>
      <c r="AR38" s="551"/>
      <c r="AS38" s="551"/>
      <c r="AT38" s="551"/>
      <c r="AU38" s="551"/>
      <c r="AV38" s="551"/>
      <c r="AW38" s="551"/>
      <c r="AX38" s="551"/>
      <c r="AY38" s="551"/>
      <c r="AZ38" s="551"/>
      <c r="BA38" s="551"/>
      <c r="BB38" s="551"/>
      <c r="BC38" s="551"/>
      <c r="BD38" s="551"/>
      <c r="BE38" s="551"/>
      <c r="BF38" s="551"/>
      <c r="BG38" s="551"/>
      <c r="BH38" s="551"/>
      <c r="BI38" s="551"/>
      <c r="BJ38" s="551"/>
      <c r="BK38" s="551"/>
      <c r="BL38" s="551"/>
      <c r="BM38" s="551"/>
      <c r="BN38" s="551"/>
      <c r="BO38" s="551"/>
      <c r="BP38" s="551"/>
      <c r="BQ38" s="551"/>
      <c r="BR38" s="551"/>
      <c r="BS38" s="551"/>
      <c r="BT38" s="551"/>
      <c r="BU38" s="551"/>
      <c r="BV38" s="551"/>
      <c r="BW38" s="551"/>
      <c r="BX38" s="551"/>
      <c r="BY38" s="551"/>
      <c r="BZ38" s="551"/>
    </row>
    <row r="39" spans="1:7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1"/>
      <c r="AP39" s="551"/>
      <c r="AQ39" s="551"/>
      <c r="AR39" s="551"/>
      <c r="AS39" s="551"/>
      <c r="AT39" s="551"/>
      <c r="AU39" s="551"/>
      <c r="AV39" s="551"/>
      <c r="AW39" s="551"/>
      <c r="AX39" s="551"/>
      <c r="AY39" s="551"/>
      <c r="AZ39" s="551"/>
      <c r="BA39" s="551"/>
      <c r="BB39" s="551"/>
      <c r="BC39" s="551"/>
      <c r="BD39" s="551"/>
      <c r="BE39" s="551"/>
      <c r="BF39" s="551"/>
      <c r="BG39" s="551"/>
      <c r="BH39" s="551"/>
      <c r="BI39" s="551"/>
      <c r="BJ39" s="551"/>
      <c r="BK39" s="551"/>
      <c r="BL39" s="551"/>
      <c r="BM39" s="551"/>
      <c r="BN39" s="551"/>
      <c r="BO39" s="551"/>
      <c r="BP39" s="551"/>
      <c r="BQ39" s="551"/>
      <c r="BR39" s="551"/>
      <c r="BS39" s="551"/>
      <c r="BT39" s="551"/>
      <c r="BU39" s="551"/>
      <c r="BV39" s="551"/>
      <c r="BW39" s="551"/>
      <c r="BX39" s="551"/>
      <c r="BY39" s="551"/>
      <c r="BZ39" s="551"/>
    </row>
    <row r="40" spans="1:7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1"/>
      <c r="AP40" s="551"/>
      <c r="AQ40" s="551"/>
      <c r="AR40" s="551"/>
      <c r="AS40" s="551"/>
      <c r="AT40" s="551"/>
      <c r="AU40" s="551"/>
      <c r="AV40" s="551"/>
      <c r="AW40" s="551"/>
      <c r="AX40" s="551"/>
      <c r="AY40" s="551"/>
      <c r="AZ40" s="551"/>
      <c r="BA40" s="551"/>
      <c r="BB40" s="551"/>
      <c r="BC40" s="551"/>
      <c r="BD40" s="551"/>
      <c r="BE40" s="551"/>
      <c r="BF40" s="551"/>
      <c r="BG40" s="551"/>
      <c r="BH40" s="551"/>
      <c r="BI40" s="551"/>
      <c r="BJ40" s="551"/>
      <c r="BK40" s="551"/>
      <c r="BL40" s="551"/>
      <c r="BM40" s="551"/>
      <c r="BN40" s="551"/>
      <c r="BO40" s="551"/>
      <c r="BP40" s="551"/>
      <c r="BQ40" s="551"/>
      <c r="BR40" s="551"/>
      <c r="BS40" s="551"/>
      <c r="BT40" s="551"/>
      <c r="BU40" s="551"/>
      <c r="BV40" s="551"/>
      <c r="BW40" s="551"/>
      <c r="BX40" s="551"/>
      <c r="BY40" s="551"/>
      <c r="BZ40" s="551"/>
    </row>
    <row r="41" spans="1:7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1"/>
      <c r="AP41" s="551"/>
      <c r="AQ41" s="551"/>
      <c r="AR41" s="551"/>
      <c r="AS41" s="551"/>
      <c r="AT41" s="551"/>
      <c r="AU41" s="551"/>
      <c r="AV41" s="551"/>
      <c r="AW41" s="551"/>
      <c r="AX41" s="551"/>
      <c r="AY41" s="551"/>
      <c r="AZ41" s="551"/>
      <c r="BA41" s="551"/>
      <c r="BB41" s="551"/>
      <c r="BC41" s="551"/>
      <c r="BD41" s="551"/>
      <c r="BE41" s="551"/>
      <c r="BF41" s="551"/>
      <c r="BG41" s="551"/>
      <c r="BH41" s="551"/>
      <c r="BI41" s="551"/>
      <c r="BJ41" s="551"/>
      <c r="BK41" s="551"/>
      <c r="BL41" s="551"/>
      <c r="BM41" s="551"/>
      <c r="BN41" s="551"/>
      <c r="BO41" s="551"/>
      <c r="BP41" s="551"/>
      <c r="BQ41" s="551"/>
      <c r="BR41" s="551"/>
      <c r="BS41" s="551"/>
      <c r="BT41" s="551"/>
      <c r="BU41" s="551"/>
      <c r="BV41" s="551"/>
      <c r="BW41" s="551"/>
      <c r="BX41" s="551"/>
      <c r="BY41" s="551"/>
      <c r="BZ41" s="551"/>
    </row>
    <row r="42" spans="1:7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1"/>
      <c r="AP42" s="551"/>
      <c r="AQ42" s="551"/>
      <c r="AR42" s="551"/>
      <c r="AS42" s="551"/>
      <c r="AT42" s="551"/>
      <c r="AU42" s="551"/>
      <c r="AV42" s="551"/>
      <c r="AW42" s="551"/>
      <c r="AX42" s="551"/>
      <c r="AY42" s="551"/>
      <c r="AZ42" s="551"/>
      <c r="BA42" s="551"/>
      <c r="BB42" s="551"/>
      <c r="BC42" s="551"/>
      <c r="BD42" s="551"/>
      <c r="BE42" s="551"/>
      <c r="BF42" s="551"/>
      <c r="BG42" s="551"/>
      <c r="BH42" s="551"/>
      <c r="BI42" s="551"/>
      <c r="BJ42" s="551"/>
      <c r="BK42" s="551"/>
      <c r="BL42" s="551"/>
      <c r="BM42" s="551"/>
      <c r="BN42" s="551"/>
      <c r="BO42" s="551"/>
      <c r="BP42" s="551"/>
      <c r="BQ42" s="551"/>
      <c r="BR42" s="551"/>
      <c r="BS42" s="551"/>
      <c r="BT42" s="551"/>
      <c r="BU42" s="551"/>
      <c r="BV42" s="551"/>
      <c r="BW42" s="551"/>
      <c r="BX42" s="551"/>
      <c r="BY42" s="551"/>
      <c r="BZ42" s="551"/>
    </row>
    <row r="43" spans="1:7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1"/>
      <c r="AP43" s="551"/>
      <c r="AQ43" s="551"/>
      <c r="AR43" s="551"/>
      <c r="AS43" s="551"/>
      <c r="AT43" s="551"/>
      <c r="AU43" s="551"/>
      <c r="AV43" s="551"/>
      <c r="AW43" s="551"/>
      <c r="AX43" s="551"/>
      <c r="AY43" s="551"/>
      <c r="AZ43" s="551"/>
      <c r="BA43" s="551"/>
      <c r="BB43" s="551"/>
      <c r="BC43" s="551"/>
      <c r="BD43" s="551"/>
      <c r="BE43" s="551"/>
      <c r="BF43" s="551"/>
      <c r="BG43" s="551"/>
      <c r="BH43" s="551"/>
      <c r="BI43" s="551"/>
      <c r="BJ43" s="551"/>
      <c r="BK43" s="551"/>
      <c r="BL43" s="551"/>
      <c r="BM43" s="551"/>
      <c r="BN43" s="551"/>
      <c r="BO43" s="551"/>
      <c r="BP43" s="551"/>
      <c r="BQ43" s="551"/>
      <c r="BR43" s="551"/>
      <c r="BS43" s="551"/>
      <c r="BT43" s="551"/>
      <c r="BU43" s="551"/>
      <c r="BV43" s="551"/>
      <c r="BW43" s="551"/>
      <c r="BX43" s="551"/>
      <c r="BY43" s="551"/>
      <c r="BZ43" s="551"/>
    </row>
    <row r="44" spans="1:7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552"/>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551"/>
      <c r="D52" s="551"/>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O52" s="551"/>
      <c r="AP52" s="551"/>
      <c r="AQ52" s="551"/>
      <c r="AR52" s="551"/>
      <c r="AS52" s="551"/>
      <c r="AT52" s="551"/>
      <c r="AU52" s="551"/>
      <c r="AV52" s="551"/>
      <c r="AW52" s="551"/>
      <c r="AX52" s="551"/>
      <c r="AY52" s="551"/>
      <c r="AZ52" s="551"/>
      <c r="BA52" s="551"/>
      <c r="BB52" s="551"/>
      <c r="BC52" s="551"/>
      <c r="BD52" s="551"/>
      <c r="BE52" s="551"/>
      <c r="BF52" s="551"/>
      <c r="BG52" s="551"/>
      <c r="BH52" s="551"/>
      <c r="BI52" s="551"/>
      <c r="BJ52" s="551"/>
      <c r="BK52" s="551"/>
      <c r="BL52" s="551"/>
      <c r="BM52" s="551"/>
      <c r="BN52" s="551"/>
      <c r="BO52" s="551"/>
      <c r="BP52" s="551"/>
      <c r="BQ52" s="551"/>
      <c r="BR52" s="551"/>
      <c r="BS52" s="551"/>
      <c r="BT52" s="551"/>
      <c r="BU52" s="551"/>
      <c r="BV52" s="551"/>
      <c r="BW52" s="551"/>
      <c r="BX52" s="551"/>
      <c r="BY52" s="551"/>
      <c r="BZ52" s="551"/>
    </row>
    <row r="53" spans="1:79" ht="15" customHeight="1" x14ac:dyDescent="0.3">
      <c r="A53" s="62">
        <v>2</v>
      </c>
      <c r="B53" s="96"/>
      <c r="C53" s="551"/>
      <c r="D53" s="551"/>
      <c r="E53" s="551"/>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O53" s="519"/>
      <c r="AP53" s="407"/>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row>
    <row r="54" spans="1:79" ht="15" customHeight="1" x14ac:dyDescent="0.3">
      <c r="A54" s="62">
        <v>1</v>
      </c>
      <c r="B54" s="96"/>
      <c r="C54" s="551"/>
      <c r="D54" s="551"/>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O54" s="551"/>
      <c r="AP54" s="551"/>
      <c r="AQ54" s="543"/>
      <c r="AR54" s="543"/>
      <c r="AS54" s="543"/>
      <c r="AT54" s="543"/>
      <c r="AU54" s="543"/>
      <c r="AV54" s="543"/>
      <c r="AW54" s="543"/>
      <c r="AX54" s="543"/>
      <c r="AY54" s="543"/>
      <c r="AZ54" s="543"/>
      <c r="BA54" s="543"/>
      <c r="BB54" s="543"/>
      <c r="BC54" s="543"/>
      <c r="BD54" s="543"/>
      <c r="BE54" s="543"/>
      <c r="BF54" s="543"/>
      <c r="BG54" s="543"/>
      <c r="BH54" s="543"/>
      <c r="BI54" s="543"/>
      <c r="BJ54" s="543"/>
      <c r="BK54" s="543"/>
      <c r="BL54" s="543"/>
      <c r="BM54" s="543"/>
      <c r="BN54" s="543"/>
      <c r="BO54" s="543"/>
      <c r="BP54" s="543"/>
      <c r="BQ54" s="543"/>
      <c r="BR54" s="543"/>
      <c r="BS54" s="543"/>
      <c r="BT54" s="543"/>
      <c r="BU54" s="543"/>
      <c r="BV54" s="543"/>
      <c r="BW54" s="543"/>
      <c r="BX54" s="543"/>
      <c r="BY54" s="543"/>
      <c r="BZ54" s="543"/>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5">
      <c r="A56" s="63">
        <v>14</v>
      </c>
      <c r="AN56" s="63">
        <v>15</v>
      </c>
      <c r="AP56" s="691"/>
      <c r="AQ56" s="691"/>
      <c r="AR56" s="691"/>
      <c r="AS56" s="691"/>
      <c r="AT56" s="691"/>
      <c r="AU56" s="691"/>
      <c r="AV56" s="691"/>
      <c r="AW56" s="691"/>
      <c r="AX56" s="691"/>
      <c r="AY56" s="691"/>
      <c r="AZ56" s="691"/>
      <c r="BA56" s="691"/>
      <c r="BB56" s="691"/>
      <c r="BC56" s="691"/>
      <c r="BD56" s="691"/>
      <c r="BE56" s="691"/>
      <c r="BF56" s="691"/>
      <c r="BG56" s="691"/>
      <c r="BH56" s="691"/>
      <c r="BI56" s="691"/>
      <c r="BJ56" s="691"/>
      <c r="BK56" s="691"/>
      <c r="BL56" s="691"/>
      <c r="BM56" s="691"/>
      <c r="BN56" s="691"/>
      <c r="BO56" s="691"/>
      <c r="BP56" s="691"/>
      <c r="BQ56" s="691"/>
      <c r="BR56" s="691"/>
      <c r="BS56" s="691"/>
    </row>
    <row r="57" spans="1:79" ht="15" customHeight="1" x14ac:dyDescent="0.35">
      <c r="AP57" s="691"/>
      <c r="AQ57" s="691"/>
      <c r="AR57" s="691"/>
      <c r="AS57" s="691"/>
      <c r="AT57" s="691"/>
      <c r="AU57" s="691"/>
      <c r="AV57" s="691"/>
      <c r="AW57" s="691"/>
      <c r="AX57" s="691"/>
      <c r="AY57" s="691"/>
      <c r="AZ57" s="691"/>
      <c r="BA57" s="691"/>
      <c r="BB57" s="691"/>
      <c r="BC57" s="691"/>
      <c r="BD57" s="691"/>
      <c r="BE57" s="691"/>
      <c r="BF57" s="691"/>
      <c r="BG57" s="691"/>
      <c r="BH57" s="691"/>
      <c r="BI57" s="691"/>
      <c r="BJ57" s="691"/>
      <c r="BK57" s="691"/>
      <c r="BL57" s="691"/>
      <c r="BM57" s="691"/>
      <c r="BN57" s="691"/>
      <c r="BO57" s="691"/>
      <c r="BP57" s="691"/>
      <c r="BQ57" s="691"/>
      <c r="BR57" s="691"/>
      <c r="BS57" s="691"/>
    </row>
  </sheetData>
  <mergeCells count="34">
    <mergeCell ref="AJ11:AJ12"/>
    <mergeCell ref="AK11:AM12"/>
    <mergeCell ref="B8:E9"/>
    <mergeCell ref="F8:Z9"/>
    <mergeCell ref="AA8:AD9"/>
    <mergeCell ref="AF8:AI9"/>
    <mergeCell ref="B11:E12"/>
    <mergeCell ref="F11:Z12"/>
    <mergeCell ref="AA11:AD12"/>
    <mergeCell ref="AE11:AE12"/>
    <mergeCell ref="AF11:AI12"/>
    <mergeCell ref="AK14:AM15"/>
    <mergeCell ref="B14:E15"/>
    <mergeCell ref="F14:Z15"/>
    <mergeCell ref="AA14:AD15"/>
    <mergeCell ref="AE14:AE15"/>
    <mergeCell ref="AF14:AI15"/>
    <mergeCell ref="AJ14:AJ15"/>
    <mergeCell ref="AP56:BS56"/>
    <mergeCell ref="AP57:BS57"/>
    <mergeCell ref="B20:E21"/>
    <mergeCell ref="F20:Z21"/>
    <mergeCell ref="AA20:AD21"/>
    <mergeCell ref="AE20:AE21"/>
    <mergeCell ref="AF20:AI21"/>
    <mergeCell ref="AJ20:AJ21"/>
    <mergeCell ref="AK20:AM21"/>
    <mergeCell ref="AJ17:AJ18"/>
    <mergeCell ref="AK17:AM18"/>
    <mergeCell ref="B17:E18"/>
    <mergeCell ref="F17:Z18"/>
    <mergeCell ref="AA17:AD18"/>
    <mergeCell ref="AE17:AE18"/>
    <mergeCell ref="AF17:AI18"/>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vt:lpstr>
      <vt:lpstr>D(iv)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'C(iv)'!Print_Area</vt:lpstr>
      <vt:lpstr>Cover!Print_Area</vt:lpstr>
      <vt:lpstr>'D(iv)'!Print_Area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2025-08-01T09:16:54Z</cp:lastPrinted>
  <dcterms:created xsi:type="dcterms:W3CDTF">1997-05-22T08:07:51Z</dcterms:created>
  <dcterms:modified xsi:type="dcterms:W3CDTF">2025-08-01T09:19:26Z</dcterms:modified>
</cp:coreProperties>
</file>